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codeName="DieseArbeitsmappe" defaultThemeVersion="166925"/>
  <bookViews>
    <workbookView xWindow="28680" yWindow="65416" windowWidth="29040" windowHeight="17640" activeTab="0"/>
  </bookViews>
  <sheets>
    <sheet name="Kalender" sheetId="1" r:id="rId1"/>
    <sheet name="Admin_ns" sheetId="2" state="veryHidden" r:id="rId2"/>
  </sheets>
  <definedNames>
    <definedName name="_xlnm._FilterDatabase" localSheetId="0" hidden="1">'Kalender'!$A$10:$J$20</definedName>
    <definedName name="field_ActionFill" localSheetId="1" hidden="1">'Admin_ns'!$B$9</definedName>
    <definedName name="field_Admin" localSheetId="0">'Kalender'!$X$10</definedName>
    <definedName name="field_AdminPW" localSheetId="1" hidden="1">'Admin_ns'!$B$4</definedName>
    <definedName name="field_AllUsersAreAdmins" localSheetId="1" hidden="1">'Admin_ns'!$B$5</definedName>
    <definedName name="field_AutoUpdateYearStatistic" localSheetId="1" hidden="1">'Admin_ns'!$B$13</definedName>
    <definedName name="field_Default" localSheetId="0">'Kalender'!$A$1</definedName>
    <definedName name="field_FE_ActYear" localSheetId="0">'Kalender'!$AA$7</definedName>
    <definedName name="field_FE_PreYear" localSheetId="0">'Kalender'!$Z$7</definedName>
    <definedName name="field_FE_Saldo" localSheetId="0">'Kalender'!$AC$7</definedName>
    <definedName name="field_FE_Start" localSheetId="0">'Kalender'!$AB$7</definedName>
    <definedName name="field_FE_Total" localSheetId="0">'Kalender'!$AD$7</definedName>
    <definedName name="field_FirstDay" localSheetId="0">'Kalender'!$AQ$9</definedName>
    <definedName name="field_Firstname" localSheetId="0">'Kalender'!$D$10</definedName>
    <definedName name="field_FirstStart" localSheetId="1" hidden="1">'Admin_ns'!$B$7</definedName>
    <definedName name="field_LastDay" localSheetId="0">'Kalender'!$ACT$9</definedName>
    <definedName name="field_Lastname" localSheetId="0">'Kalender'!$C$10</definedName>
    <definedName name="field_LegendColumnWidth" localSheetId="1" hidden="1">'Admin_ns'!$B$11</definedName>
    <definedName name="field_LegendCountColumns" localSheetId="1" hidden="1">'Admin_ns'!$B$10</definedName>
    <definedName name="field_Login" localSheetId="0">'Kalender'!$G$10</definedName>
    <definedName name="field_MarkWithHolidayCheck" localSheetId="1" hidden="1">'Admin_ns'!$B$8</definedName>
    <definedName name="field_OE" localSheetId="0">'Kalender'!$A$10</definedName>
    <definedName name="field_Pensum" localSheetId="0">'Kalender'!$E$10</definedName>
    <definedName name="field_PersNo" localSheetId="0">'Kalender'!$H$10</definedName>
    <definedName name="field_Rank" localSheetId="0">'Kalender'!$F$10</definedName>
    <definedName name="field_RecomendOpenWriteProtected" localSheetId="1" hidden="1">'Admin_ns'!$B$6</definedName>
    <definedName name="field_Reserve1" localSheetId="0">'Kalender'!$I$10</definedName>
    <definedName name="field_Reserve2" localSheetId="0">'Kalender'!$J$10</definedName>
    <definedName name="field_Reserve3" localSheetId="0">'Kalender'!$K$10</definedName>
    <definedName name="field_StartHeader" localSheetId="0">'Kalender'!$A$10</definedName>
    <definedName name="field_Stat_Start" localSheetId="0">'Kalender'!$Z$7</definedName>
    <definedName name="field_StopHeader" localSheetId="0">'Kalender'!$X$10</definedName>
    <definedName name="field_Summary_End" localSheetId="0">'Kalender'!$AO$7</definedName>
    <definedName name="field_Summary_Start" localSheetId="0">'Kalender'!$AD$7</definedName>
    <definedName name="field_Team" localSheetId="0">'Kalender'!$B$10</definedName>
    <definedName name="field_Title" localSheetId="0">'Kalender'!$A$7</definedName>
    <definedName name="field_YearOverViewWithSaldo" localSheetId="1" hidden="1">'Admin_ns'!$B$12</definedName>
    <definedName name="LZ_Key" localSheetId="1" hidden="1">'Admin_ns'!$H$8</definedName>
    <definedName name="LZ_LicenseCount" localSheetId="1" hidden="1">'Admin_ns'!$H$4</definedName>
    <definedName name="LZ_LicenseForLine1" localSheetId="1" hidden="1">'Admin_ns'!$H$6</definedName>
    <definedName name="LZ_LicenseForLine2" localSheetId="1" hidden="1">'Admin_ns'!$H$7</definedName>
    <definedName name="LZ_ProductLevel" localSheetId="1" hidden="1">'Admin_ns'!$H$5</definedName>
    <definedName name="LZ_Valid" localSheetId="1" hidden="1">'Admin_ns'!$H$10</definedName>
    <definedName name="LZ_WarningCount" localSheetId="1" hidden="1">'Admin_ns'!$H$9</definedName>
    <definedName name="range_Feiertage" localSheetId="0">'Kalender'!$AQ$5:$ACT$5</definedName>
    <definedName name="range_KW" localSheetId="0">'Kalender'!$AQ$6:$ACT$6</definedName>
    <definedName name="range_Legend" localSheetId="0">'Kalender'!$AQ$23:$CJ$25</definedName>
    <definedName name="range_LFree" localSheetId="0">'Kalender'!$AQ$23:$ACT$28</definedName>
    <definedName name="range_SetupDataFormatConditions" localSheetId="0">'Kalender'!$AQ$3:$AW$3</definedName>
    <definedName name="range_SetupHeaderFormatConditions" localSheetId="0">'Kalender'!$AQ$2:$AW$2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dev</author>
  </authors>
  <commentList>
    <comment ref="Z7" authorId="0">
      <text>
        <r>
          <rPr>
            <b/>
            <sz val="9"/>
            <rFont val="Segoe UI"/>
            <family val="2"/>
          </rPr>
          <t>Guthaben Anzahl Urlaubstage vom Vorjahr</t>
        </r>
      </text>
    </comment>
    <comment ref="AA7" authorId="0">
      <text>
        <r>
          <rPr>
            <b/>
            <sz val="9"/>
            <rFont val="Segoe UI"/>
            <family val="2"/>
          </rPr>
          <t>Guthaben Anzahl Urlaubstage für dieses Jahr. Bei einem Teilzeitpensum oder bei Eintritt/Austritt unterhalb des Jahres manuel anpassen.</t>
        </r>
      </text>
    </comment>
    <comment ref="AB7" authorId="0">
      <text>
        <r>
          <rPr>
            <b/>
            <sz val="9"/>
            <rFont val="Segoe UI"/>
            <family val="2"/>
          </rPr>
          <t>Formel wird automatisch von der Software erstellt</t>
        </r>
      </text>
    </comment>
    <comment ref="AC7" authorId="0">
      <text>
        <r>
          <rPr>
            <b/>
            <sz val="9"/>
            <rFont val="Segoe UI"/>
            <family val="2"/>
          </rPr>
          <t>Restguthaben Urlaubstage. Start - Total bezogen*. Je nach Program-Einstellungen entspricht das Total allen eingetragenen Urlaubstage oder nur den Anzahl Tagen  vom Kalenderstart bis heute.</t>
        </r>
      </text>
    </comment>
    <comment ref="AD7" authorId="0">
      <text>
        <r>
          <rPr>
            <b/>
            <sz val="9"/>
            <rFont val="Segoe UI"/>
            <family val="2"/>
          </rPr>
          <t>Anzahl Urlaubstage total im ganzen Jahr oder je nach Programm-Einstellung Anzahl Urlaubstage vom Kalenderstart bis heute.</t>
        </r>
      </text>
    </comment>
  </commentList>
</comments>
</file>

<file path=xl/comments2.xml><?xml version="1.0" encoding="utf-8"?>
<comments xmlns="http://schemas.openxmlformats.org/spreadsheetml/2006/main">
  <authors>
    <author>md</author>
    <author>Marcel Derflinger</author>
    <author>dev</author>
  </authors>
  <commentList>
    <comment ref="H5" authorId="0">
      <text>
        <r>
          <rPr>
            <b/>
            <sz val="8"/>
            <rFont val="Tahoma"/>
            <family val="2"/>
          </rPr>
          <t>md:</t>
        </r>
        <r>
          <rPr>
            <sz val="8"/>
            <rFont val="Tahoma"/>
            <family val="2"/>
          </rPr>
          <t xml:space="preserve">
Hat noch keine Bedeutung</t>
        </r>
      </text>
    </comment>
    <comment ref="H9" authorId="1">
      <text>
        <r>
          <rPr>
            <sz val="8"/>
            <rFont val="Tahoma"/>
            <family val="2"/>
          </rPr>
          <t>Wie oft wurde schon eine Warnung ausgegeben, weil mehr User eingetragen sind als Lizenzen gekauft wurden</t>
        </r>
      </text>
    </comment>
    <comment ref="B10" authorId="2">
      <text>
        <r>
          <rPr>
            <b/>
            <sz val="9"/>
            <rFont val="Segoe UI"/>
            <family val="2"/>
          </rPr>
          <t>dev:</t>
        </r>
        <r>
          <rPr>
            <sz val="9"/>
            <rFont val="Segoe UI"/>
            <family val="2"/>
          </rPr>
          <t xml:space="preserve">
0 = automatisch</t>
        </r>
      </text>
    </comment>
    <comment ref="B14" authorId="2">
      <text>
        <r>
          <rPr>
            <b/>
            <sz val="9"/>
            <rFont val="Segoe UI"/>
            <family val="2"/>
          </rPr>
          <t>dev:</t>
        </r>
        <r>
          <rPr>
            <sz val="9"/>
            <rFont val="Segoe UI"/>
            <family val="2"/>
          </rPr>
          <t xml:space="preserve">
ab V7.1.x</t>
        </r>
      </text>
    </comment>
  </commentList>
</comments>
</file>

<file path=xl/sharedStrings.xml><?xml version="1.0" encoding="utf-8"?>
<sst xmlns="http://schemas.openxmlformats.org/spreadsheetml/2006/main" count="527" uniqueCount="120">
  <si>
    <t>Administration</t>
  </si>
  <si>
    <t>Programm Settings</t>
  </si>
  <si>
    <t>field_MarkWithHolidayCheck</t>
  </si>
  <si>
    <t>Lizenz</t>
  </si>
  <si>
    <t>LZ_Key</t>
  </si>
  <si>
    <t>LZ_LicenseForLine1</t>
  </si>
  <si>
    <t>LZ_LicenseForLine2</t>
  </si>
  <si>
    <t>LZ_LicenseCount</t>
  </si>
  <si>
    <t>LZ_ProductLevel</t>
  </si>
  <si>
    <t>LZ_Valid</t>
  </si>
  <si>
    <t>LZWarningCount</t>
  </si>
  <si>
    <t>field_AdminPW</t>
  </si>
  <si>
    <t>field_AllUsersAreAdmins</t>
  </si>
  <si>
    <t>field_RecomendOpenWriteProtected</t>
  </si>
  <si>
    <t>field_FirstStart</t>
  </si>
  <si>
    <t>field_ActionFill</t>
  </si>
  <si>
    <t>field_LegendCountColumns</t>
  </si>
  <si>
    <t>field_LegendColumnWidth</t>
  </si>
  <si>
    <t>field_YearOverViewWithSaldo</t>
  </si>
  <si>
    <t>field_AutoUpdateYearStatistic</t>
  </si>
  <si>
    <t>field_ShowAllDaysAfterWorkbookopen</t>
  </si>
  <si>
    <t>field_AutoUpdateStatisticUntilNow</t>
  </si>
  <si>
    <t>Abteilung</t>
  </si>
  <si>
    <t>Team</t>
  </si>
  <si>
    <t>Nachname</t>
  </si>
  <si>
    <t>Vorname</t>
  </si>
  <si>
    <t>Pensum</t>
  </si>
  <si>
    <t>Rang</t>
  </si>
  <si>
    <t>Login</t>
  </si>
  <si>
    <t>PersonalNr</t>
  </si>
  <si>
    <t>Reserve2</t>
  </si>
  <si>
    <t>Reserve3</t>
  </si>
  <si>
    <t>Admin</t>
  </si>
  <si>
    <t>Vorjahr</t>
  </si>
  <si>
    <t>UR</t>
  </si>
  <si>
    <t>Jahr</t>
  </si>
  <si>
    <t>Start</t>
  </si>
  <si>
    <t>Saldo</t>
  </si>
  <si>
    <t>Total</t>
  </si>
  <si>
    <t>UP</t>
  </si>
  <si>
    <t>UU</t>
  </si>
  <si>
    <t>MI</t>
  </si>
  <si>
    <t>KU</t>
  </si>
  <si>
    <t>KO</t>
  </si>
  <si>
    <t>KR</t>
  </si>
  <si>
    <t>UN</t>
  </si>
  <si>
    <t>MU</t>
  </si>
  <si>
    <t>Urlaub</t>
  </si>
  <si>
    <t>Urlaub provisorisch</t>
  </si>
  <si>
    <t>Urlaub unbezahlt</t>
  </si>
  <si>
    <t>Militär/Zivilschutz</t>
  </si>
  <si>
    <t>Kurs</t>
  </si>
  <si>
    <t>Kompensation</t>
  </si>
  <si>
    <t>Krank</t>
  </si>
  <si>
    <t>Unfall</t>
  </si>
  <si>
    <t>Mutterschaftsurlaub</t>
  </si>
  <si>
    <t>F</t>
  </si>
  <si>
    <t>Geschäftsleitung</t>
  </si>
  <si>
    <t>St. Gallen</t>
  </si>
  <si>
    <t>Stoller</t>
  </si>
  <si>
    <t>Andrea</t>
  </si>
  <si>
    <t>StoAnd</t>
  </si>
  <si>
    <t>x</t>
  </si>
  <si>
    <t>Verkauf</t>
  </si>
  <si>
    <t>Zürich</t>
  </si>
  <si>
    <t>Bärtschi</t>
  </si>
  <si>
    <t>Marc</t>
  </si>
  <si>
    <t>BärMar</t>
  </si>
  <si>
    <t>Produktion</t>
  </si>
  <si>
    <t>Luzern</t>
  </si>
  <si>
    <t>Locher</t>
  </si>
  <si>
    <t>Alexandra</t>
  </si>
  <si>
    <t>LocAle</t>
  </si>
  <si>
    <t>Lengacher</t>
  </si>
  <si>
    <t>Hanspeter</t>
  </si>
  <si>
    <t>LenHan</t>
  </si>
  <si>
    <t>Buchhaltung</t>
  </si>
  <si>
    <t>Basel</t>
  </si>
  <si>
    <t>Ramseier</t>
  </si>
  <si>
    <t>Manfred</t>
  </si>
  <si>
    <t>RamMan</t>
  </si>
  <si>
    <t>Büchi</t>
  </si>
  <si>
    <t>Karin</t>
  </si>
  <si>
    <t>BücKar</t>
  </si>
  <si>
    <t>Kilchenmann</t>
  </si>
  <si>
    <t>Daniel</t>
  </si>
  <si>
    <t>KilDan</t>
  </si>
  <si>
    <t>Marketing</t>
  </si>
  <si>
    <t>Bern</t>
  </si>
  <si>
    <t>Friedli</t>
  </si>
  <si>
    <t>Urs</t>
  </si>
  <si>
    <t>FriUrs</t>
  </si>
  <si>
    <t>Lötscher</t>
  </si>
  <si>
    <t>LötKar</t>
  </si>
  <si>
    <t>Mäder</t>
  </si>
  <si>
    <t>Rolf</t>
  </si>
  <si>
    <t>MädRol</t>
  </si>
  <si>
    <t>Komp.</t>
  </si>
  <si>
    <t>Urlaub prov.</t>
  </si>
  <si>
    <t>Urlaub unbez.</t>
  </si>
  <si>
    <t>Militär</t>
  </si>
  <si>
    <t xml:space="preserve"> </t>
  </si>
  <si>
    <t>87Hs9OHklimxR1DRSFPcZQ==</t>
  </si>
  <si>
    <t>Planung 2023</t>
  </si>
  <si>
    <t>K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</si>
  <si>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</si>
  <si>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</si>
  <si>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</si>
  <si>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</si>
  <si>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</si>
  <si>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</si>
  <si>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</si>
  <si>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</si>
  <si>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</si>
  <si>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</si>
  <si>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Krankheitstage pro Monat</t>
  </si>
  <si>
    <t>Jan</t>
  </si>
  <si>
    <t>Dez</t>
  </si>
  <si>
    <t>18GDW-9E98Q-94XAM-GXX6Y-CCE0K-68ACF</t>
  </si>
  <si>
    <t>Demo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</si>
</sst>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"/>
    <numFmt numFmtId="165" formatCode="ddd"/>
    <numFmt numFmtId="166" formatCode="mmm"/>
  </numFmts>
  <fonts count="20"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CC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8E1E"/>
        <bgColor indexed="64"/>
      </patternFill>
    </fill>
    <fill>
      <patternFill patternType="solid">
        <fgColor rgb="FFFFE800"/>
        <bgColor indexed="64"/>
      </patternFill>
    </fill>
    <fill>
      <patternFill patternType="solid">
        <fgColor rgb="FF9945CC"/>
        <bgColor indexed="64"/>
      </patternFill>
    </fill>
    <fill>
      <patternFill patternType="solid">
        <fgColor rgb="FF3E6CA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</fills>
  <borders count="20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/>
      <top style="hair">
        <color rgb="FF000000"/>
      </top>
      <bottom style="hair">
        <color rgb="FF000000"/>
      </bottom>
    </border>
    <border>
      <left style="hair"/>
      <right style="thin"/>
      <top style="hair">
        <color rgb="FF000000"/>
      </top>
      <bottom style="hair">
        <color rgb="FF000000"/>
      </bottom>
    </border>
    <border>
      <left style="thin"/>
      <right style="hair"/>
      <top style="hair">
        <color rgb="FF000000"/>
      </top>
      <bottom style="hair">
        <color rgb="FF000000"/>
      </bottom>
    </border>
    <border>
      <left style="hair"/>
      <right style="thin">
        <color rgb="FF000000"/>
      </right>
      <top style="hair">
        <color rgb="FF000000"/>
      </top>
      <bottom style="hair">
        <color rgb="FF000000"/>
      </bottom>
    </border>
    <border>
      <left style="hair"/>
      <right style="hair"/>
      <top style="hair">
        <color rgb="FF000000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>
        <color rgb="FF000000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>
        <color rgb="FF000000"/>
      </top>
      <bottom style="hair"/>
    </border>
    <border>
      <left style="hair"/>
      <right style="thin"/>
      <top style="hair"/>
      <bottom style="hair"/>
    </border>
    <border>
      <left/>
      <right/>
      <top/>
      <bottom style="hair">
        <color rgb="FF000000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0" fillId="0" borderId="0" applyFill="0" applyBorder="0" applyAlignment="0">
      <protection locked="0"/>
    </xf>
    <xf numFmtId="0" fontId="10" fillId="0" borderId="0" applyFill="0" applyBorder="0">
      <alignment horizontal="center"/>
      <protection locked="0"/>
    </xf>
    <xf numFmtId="0" fontId="9" fillId="2" borderId="1">
      <alignment/>
      <protection/>
    </xf>
    <xf numFmtId="0" fontId="11" fillId="0" borderId="1">
      <alignment horizontal="left" textRotation="90"/>
      <protection/>
    </xf>
    <xf numFmtId="0" fontId="0" fillId="0" borderId="1" applyNumberFormat="0">
      <alignment horizontal="center"/>
      <protection/>
    </xf>
    <xf numFmtId="0" fontId="9" fillId="0" borderId="1" applyNumberFormat="0">
      <alignment horizontal="center"/>
      <protection/>
    </xf>
    <xf numFmtId="164" fontId="13" fillId="0" borderId="1">
      <alignment horizontal="center" vertical="center"/>
      <protection/>
    </xf>
    <xf numFmtId="165" fontId="12" fillId="0" borderId="1">
      <alignment horizontal="center" vertical="center"/>
      <protection/>
    </xf>
    <xf numFmtId="166" fontId="12" fillId="0" borderId="1">
      <alignment horizontal="center" vertical="center"/>
      <protection/>
    </xf>
    <xf numFmtId="1" fontId="14" fillId="0" borderId="1">
      <alignment horizontal="center" vertical="center"/>
      <protection/>
    </xf>
    <xf numFmtId="0" fontId="0" fillId="0" borderId="1">
      <alignment horizontal="center"/>
      <protection locked="0"/>
    </xf>
    <xf numFmtId="0" fontId="0" fillId="3" borderId="0" applyBorder="0">
      <alignment/>
      <protection/>
    </xf>
    <xf numFmtId="0" fontId="0" fillId="0" borderId="0" applyBorder="0">
      <alignment/>
      <protection locked="0"/>
    </xf>
  </cellStyleXfs>
  <cellXfs count="131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3" fillId="4" borderId="2" xfId="0" applyFont="1" applyFill="1" applyBorder="1"/>
    <xf numFmtId="0" fontId="0" fillId="4" borderId="3" xfId="0" applyFill="1" applyBorder="1" applyAlignment="1">
      <alignment horizontal="left"/>
    </xf>
    <xf numFmtId="0" fontId="0" fillId="0" borderId="4" xfId="0" applyBorder="1"/>
    <xf numFmtId="49" fontId="1" fillId="5" borderId="4" xfId="20" applyNumberFormat="1" applyFont="1" applyFill="1" applyBorder="1" applyAlignment="1" applyProtection="1">
      <alignment horizontal="left"/>
      <protection/>
    </xf>
    <xf numFmtId="1" fontId="0" fillId="5" borderId="4" xfId="0" applyNumberFormat="1" applyFill="1" applyBorder="1" applyAlignment="1">
      <alignment horizontal="left"/>
    </xf>
    <xf numFmtId="0" fontId="0" fillId="0" borderId="4" xfId="0" applyFont="1" applyFill="1" applyBorder="1"/>
    <xf numFmtId="0" fontId="0" fillId="5" borderId="4" xfId="0" applyFill="1" applyBorder="1" applyAlignment="1">
      <alignment horizontal="left"/>
    </xf>
    <xf numFmtId="0" fontId="0" fillId="5" borderId="4" xfId="0" applyFill="1" applyBorder="1" applyAlignment="1">
      <alignment horizontal="left" wrapText="1"/>
    </xf>
    <xf numFmtId="0" fontId="0" fillId="6" borderId="4" xfId="0" applyFill="1" applyBorder="1" applyAlignment="1">
      <alignment horizontal="left"/>
    </xf>
    <xf numFmtId="0" fontId="0" fillId="0" borderId="4" xfId="0" applyFill="1" applyBorder="1"/>
    <xf numFmtId="0" fontId="0" fillId="7" borderId="4" xfId="0" applyFill="1" applyBorder="1" applyAlignment="1">
      <alignment horizontal="left"/>
    </xf>
    <xf numFmtId="0" fontId="9" fillId="2" borderId="1" xfId="23">
      <alignment/>
      <protection/>
    </xf>
    <xf numFmtId="0" fontId="9" fillId="2" borderId="1" xfId="23" applyProtection="1">
      <alignment/>
      <protection locked="0"/>
    </xf>
    <xf numFmtId="0" fontId="15" fillId="8" borderId="1" xfId="26" applyFont="1" applyFill="1" applyAlignment="1">
      <alignment horizontal="center"/>
      <protection/>
    </xf>
    <xf numFmtId="0" fontId="16" fillId="9" borderId="1" xfId="26" applyFont="1" applyFill="1" applyAlignment="1">
      <alignment horizontal="center"/>
      <protection/>
    </xf>
    <xf numFmtId="0" fontId="16" fillId="10" borderId="1" xfId="26" applyFont="1" applyFill="1" applyAlignment="1">
      <alignment horizontal="center"/>
      <protection/>
    </xf>
    <xf numFmtId="0" fontId="16" fillId="11" borderId="1" xfId="26" applyFont="1" applyFill="1" applyAlignment="1">
      <alignment horizontal="center"/>
      <protection/>
    </xf>
    <xf numFmtId="0" fontId="15" fillId="12" borderId="1" xfId="26" applyFont="1" applyFill="1" applyAlignment="1">
      <alignment horizontal="center"/>
      <protection/>
    </xf>
    <xf numFmtId="0" fontId="16" fillId="13" borderId="1" xfId="26" applyFont="1" applyFill="1" applyAlignment="1">
      <alignment horizontal="center"/>
      <protection/>
    </xf>
    <xf numFmtId="0" fontId="16" fillId="14" borderId="1" xfId="26" applyFont="1" applyFill="1" applyAlignment="1">
      <alignment horizontal="center"/>
      <protection/>
    </xf>
    <xf numFmtId="0" fontId="16" fillId="15" borderId="1" xfId="26" applyFont="1" applyFill="1" applyAlignment="1">
      <alignment horizontal="center"/>
      <protection/>
    </xf>
    <xf numFmtId="0" fontId="16" fillId="16" borderId="1" xfId="26" applyFont="1" applyFill="1" applyAlignment="1">
      <alignment horizontal="center"/>
      <protection/>
    </xf>
    <xf numFmtId="0" fontId="16" fillId="17" borderId="1" xfId="26" applyFont="1" applyFill="1" applyAlignment="1">
      <alignment horizontal="center"/>
      <protection/>
    </xf>
    <xf numFmtId="0" fontId="15" fillId="18" borderId="1" xfId="26" applyFont="1" applyFill="1" applyAlignment="1">
      <alignment horizontal="center"/>
      <protection/>
    </xf>
    <xf numFmtId="0" fontId="16" fillId="19" borderId="1" xfId="26" applyFont="1" applyFill="1" applyAlignment="1">
      <alignment horizontal="center"/>
      <protection/>
    </xf>
    <xf numFmtId="0" fontId="0" fillId="3" borderId="0" xfId="32">
      <alignment/>
      <protection/>
    </xf>
    <xf numFmtId="0" fontId="0" fillId="0" borderId="0" xfId="21" applyProtection="1">
      <protection locked="0"/>
    </xf>
    <xf numFmtId="0" fontId="17" fillId="8" borderId="5" xfId="21" applyFont="1" applyFill="1" applyBorder="1" applyProtection="1">
      <protection locked="0"/>
    </xf>
    <xf numFmtId="0" fontId="0" fillId="8" borderId="6" xfId="21" applyFill="1" applyBorder="1" applyProtection="1">
      <protection locked="0"/>
    </xf>
    <xf numFmtId="0" fontId="0" fillId="0" borderId="0" xfId="21" applyProtection="1">
      <protection locked="0"/>
    </xf>
    <xf numFmtId="0" fontId="18" fillId="9" borderId="5" xfId="21" applyFont="1" applyFill="1" applyBorder="1" applyProtection="1">
      <protection locked="0"/>
    </xf>
    <xf numFmtId="0" fontId="0" fillId="9" borderId="6" xfId="21" applyFill="1" applyBorder="1" applyProtection="1">
      <protection locked="0"/>
    </xf>
    <xf numFmtId="0" fontId="18" fillId="10" borderId="5" xfId="21" applyFont="1" applyFill="1" applyBorder="1" applyProtection="1">
      <protection locked="0"/>
    </xf>
    <xf numFmtId="0" fontId="0" fillId="10" borderId="6" xfId="21" applyFill="1" applyBorder="1" applyProtection="1">
      <protection locked="0"/>
    </xf>
    <xf numFmtId="0" fontId="18" fillId="11" borderId="5" xfId="21" applyFont="1" applyFill="1" applyBorder="1" applyProtection="1">
      <protection locked="0"/>
    </xf>
    <xf numFmtId="0" fontId="0" fillId="11" borderId="6" xfId="21" applyFill="1" applyBorder="1" applyProtection="1">
      <protection locked="0"/>
    </xf>
    <xf numFmtId="0" fontId="17" fillId="12" borderId="5" xfId="21" applyFont="1" applyFill="1" applyBorder="1" applyProtection="1">
      <protection locked="0"/>
    </xf>
    <xf numFmtId="0" fontId="0" fillId="12" borderId="6" xfId="21" applyFill="1" applyBorder="1" applyProtection="1">
      <protection locked="0"/>
    </xf>
    <xf numFmtId="0" fontId="18" fillId="13" borderId="7" xfId="21" applyFont="1" applyFill="1" applyBorder="1" applyProtection="1">
      <protection locked="0"/>
    </xf>
    <xf numFmtId="0" fontId="0" fillId="13" borderId="8" xfId="21" applyFill="1" applyBorder="1" applyProtection="1">
      <protection locked="0"/>
    </xf>
    <xf numFmtId="0" fontId="18" fillId="14" borderId="7" xfId="21" applyFont="1" applyFill="1" applyBorder="1" applyProtection="1">
      <protection locked="0"/>
    </xf>
    <xf numFmtId="0" fontId="0" fillId="14" borderId="8" xfId="21" applyFill="1" applyBorder="1" applyProtection="1">
      <protection locked="0"/>
    </xf>
    <xf numFmtId="0" fontId="18" fillId="15" borderId="7" xfId="21" applyFont="1" applyFill="1" applyBorder="1" applyProtection="1">
      <protection locked="0"/>
    </xf>
    <xf numFmtId="0" fontId="0" fillId="15" borderId="8" xfId="21" applyFill="1" applyBorder="1" applyProtection="1">
      <protection locked="0"/>
    </xf>
    <xf numFmtId="0" fontId="18" fillId="16" borderId="7" xfId="21" applyFont="1" applyFill="1" applyBorder="1" applyProtection="1">
      <protection locked="0"/>
    </xf>
    <xf numFmtId="0" fontId="0" fillId="16" borderId="8" xfId="21" applyFill="1" applyBorder="1" applyProtection="1">
      <protection locked="0"/>
    </xf>
    <xf numFmtId="0" fontId="0" fillId="0" borderId="9" xfId="31" applyBorder="1" applyAlignment="1" applyProtection="1">
      <alignment horizontal="center"/>
      <protection locked="0"/>
    </xf>
    <xf numFmtId="164" fontId="13" fillId="0" borderId="9" xfId="27" applyBorder="1" applyAlignment="1">
      <alignment horizontal="center" vertical="center"/>
      <protection/>
    </xf>
    <xf numFmtId="0" fontId="0" fillId="0" borderId="10" xfId="31" applyBorder="1" applyAlignment="1" applyProtection="1">
      <alignment horizontal="center"/>
      <protection locked="0"/>
    </xf>
    <xf numFmtId="164" fontId="13" fillId="0" borderId="10" xfId="27" applyBorder="1" applyAlignment="1">
      <alignment horizontal="center" vertical="center"/>
      <protection/>
    </xf>
    <xf numFmtId="0" fontId="0" fillId="0" borderId="11" xfId="31" applyBorder="1" applyAlignment="1" applyProtection="1">
      <alignment horizontal="center"/>
      <protection locked="0"/>
    </xf>
    <xf numFmtId="164" fontId="13" fillId="0" borderId="11" xfId="27" applyBorder="1" applyAlignment="1">
      <alignment horizontal="center" vertical="center"/>
      <protection/>
    </xf>
    <xf numFmtId="0" fontId="0" fillId="0" borderId="12" xfId="31" applyBorder="1" applyAlignment="1" applyProtection="1">
      <alignment horizontal="center"/>
      <protection locked="0"/>
    </xf>
    <xf numFmtId="164" fontId="13" fillId="0" borderId="12" xfId="27" applyBorder="1" applyAlignment="1">
      <alignment horizontal="center" vertical="center"/>
      <protection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9" fontId="0" fillId="0" borderId="13" xfId="0" applyNumberFormat="1" applyBorder="1" applyProtection="1">
      <protection locked="0"/>
    </xf>
    <xf numFmtId="9" fontId="0" fillId="0" borderId="14" xfId="0" applyNumberFormat="1" applyBorder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shrinkToFit="1"/>
      <protection locked="0"/>
    </xf>
    <xf numFmtId="0" fontId="0" fillId="0" borderId="14" xfId="0" applyBorder="1" applyAlignment="1" applyProtection="1">
      <alignment horizontal="center" shrinkToFit="1"/>
      <protection locked="0"/>
    </xf>
    <xf numFmtId="0" fontId="0" fillId="0" borderId="15" xfId="33" applyBorder="1" applyProtection="1">
      <alignment/>
      <protection locked="0"/>
    </xf>
    <xf numFmtId="0" fontId="0" fillId="0" borderId="16" xfId="33" applyBorder="1" applyProtection="1">
      <alignment/>
      <protection locked="0"/>
    </xf>
    <xf numFmtId="0" fontId="0" fillId="0" borderId="17" xfId="33" applyBorder="1" applyProtection="1">
      <alignment/>
      <protection locked="0"/>
    </xf>
    <xf numFmtId="0" fontId="0" fillId="0" borderId="18" xfId="33" applyBorder="1" applyProtection="1">
      <alignment/>
      <protection locked="0"/>
    </xf>
    <xf numFmtId="0" fontId="18" fillId="13" borderId="17" xfId="33" applyFont="1" applyFill="1" applyBorder="1" applyProtection="1">
      <alignment/>
      <protection locked="0"/>
    </xf>
    <xf numFmtId="0" fontId="18" fillId="13" borderId="15" xfId="33" applyFont="1" applyFill="1" applyBorder="1" applyProtection="1">
      <alignment/>
      <protection locked="0"/>
    </xf>
    <xf numFmtId="0" fontId="18" fillId="0" borderId="17" xfId="33" applyFont="1" applyFill="1" applyBorder="1" applyProtection="1">
      <alignment/>
      <protection locked="0"/>
    </xf>
    <xf numFmtId="0" fontId="18" fillId="0" borderId="15" xfId="33" applyFont="1" applyFill="1" applyBorder="1" applyProtection="1">
      <alignment/>
      <protection locked="0"/>
    </xf>
    <xf numFmtId="0" fontId="18" fillId="9" borderId="17" xfId="33" applyFont="1" applyFill="1" applyBorder="1" applyProtection="1">
      <alignment/>
      <protection locked="0"/>
    </xf>
    <xf numFmtId="0" fontId="18" fillId="9" borderId="15" xfId="33" applyFont="1" applyFill="1" applyBorder="1" applyProtection="1">
      <alignment/>
      <protection locked="0"/>
    </xf>
    <xf numFmtId="0" fontId="18" fillId="10" borderId="17" xfId="33" applyFont="1" applyFill="1" applyBorder="1" applyProtection="1">
      <alignment/>
      <protection locked="0"/>
    </xf>
    <xf numFmtId="0" fontId="18" fillId="10" borderId="15" xfId="33" applyFont="1" applyFill="1" applyBorder="1" applyProtection="1">
      <alignment/>
      <protection locked="0"/>
    </xf>
    <xf numFmtId="0" fontId="18" fillId="15" borderId="15" xfId="33" applyFont="1" applyFill="1" applyBorder="1" applyProtection="1">
      <alignment/>
      <protection locked="0"/>
    </xf>
    <xf numFmtId="0" fontId="18" fillId="15" borderId="17" xfId="33" applyFont="1" applyFill="1" applyBorder="1" applyProtection="1">
      <alignment/>
      <protection locked="0"/>
    </xf>
    <xf numFmtId="0" fontId="17" fillId="12" borderId="17" xfId="33" applyFont="1" applyFill="1" applyBorder="1" applyProtection="1">
      <alignment/>
      <protection locked="0"/>
    </xf>
    <xf numFmtId="0" fontId="17" fillId="12" borderId="15" xfId="33" applyFont="1" applyFill="1" applyBorder="1" applyProtection="1">
      <alignment/>
      <protection locked="0"/>
    </xf>
    <xf numFmtId="0" fontId="17" fillId="0" borderId="15" xfId="33" applyFont="1" applyFill="1" applyBorder="1" applyProtection="1">
      <alignment/>
      <protection locked="0"/>
    </xf>
    <xf numFmtId="0" fontId="17" fillId="0" borderId="17" xfId="33" applyFont="1" applyFill="1" applyBorder="1" applyProtection="1">
      <alignment/>
      <protection locked="0"/>
    </xf>
    <xf numFmtId="0" fontId="17" fillId="8" borderId="15" xfId="33" applyFont="1" applyFill="1" applyBorder="1" applyProtection="1">
      <alignment/>
      <protection locked="0"/>
    </xf>
    <xf numFmtId="0" fontId="17" fillId="8" borderId="17" xfId="33" applyFont="1" applyFill="1" applyBorder="1" applyProtection="1">
      <alignment/>
      <protection locked="0"/>
    </xf>
    <xf numFmtId="0" fontId="18" fillId="14" borderId="17" xfId="33" applyFont="1" applyFill="1" applyBorder="1" applyProtection="1">
      <alignment/>
      <protection locked="0"/>
    </xf>
    <xf numFmtId="0" fontId="18" fillId="14" borderId="15" xfId="33" applyFont="1" applyFill="1" applyBorder="1" applyProtection="1">
      <alignment/>
      <protection locked="0"/>
    </xf>
    <xf numFmtId="0" fontId="18" fillId="11" borderId="15" xfId="33" applyFont="1" applyFill="1" applyBorder="1" applyProtection="1">
      <alignment/>
      <protection locked="0"/>
    </xf>
    <xf numFmtId="0" fontId="18" fillId="11" borderId="17" xfId="33" applyFont="1" applyFill="1" applyBorder="1" applyProtection="1">
      <alignment/>
      <protection locked="0"/>
    </xf>
    <xf numFmtId="0" fontId="17" fillId="12" borderId="16" xfId="33" applyFont="1" applyFill="1" applyBorder="1" applyProtection="1">
      <alignment/>
      <protection locked="0"/>
    </xf>
    <xf numFmtId="0" fontId="18" fillId="16" borderId="16" xfId="33" applyFont="1" applyFill="1" applyBorder="1" applyProtection="1">
      <alignment/>
      <protection locked="0"/>
    </xf>
    <xf numFmtId="0" fontId="18" fillId="16" borderId="18" xfId="33" applyFont="1" applyFill="1" applyBorder="1" applyProtection="1">
      <alignment/>
      <protection locked="0"/>
    </xf>
    <xf numFmtId="0" fontId="18" fillId="0" borderId="16" xfId="33" applyFont="1" applyFill="1" applyBorder="1" applyProtection="1">
      <alignment/>
      <protection locked="0"/>
    </xf>
    <xf numFmtId="0" fontId="18" fillId="0" borderId="18" xfId="33" applyFont="1" applyFill="1" applyBorder="1" applyProtection="1">
      <alignment/>
      <protection locked="0"/>
    </xf>
    <xf numFmtId="0" fontId="18" fillId="9" borderId="16" xfId="33" applyFont="1" applyFill="1" applyBorder="1" applyProtection="1">
      <alignment/>
      <protection locked="0"/>
    </xf>
    <xf numFmtId="0" fontId="18" fillId="9" borderId="18" xfId="33" applyFont="1" applyFill="1" applyBorder="1" applyProtection="1">
      <alignment/>
      <protection locked="0"/>
    </xf>
    <xf numFmtId="0" fontId="18" fillId="13" borderId="16" xfId="33" applyFont="1" applyFill="1" applyBorder="1" applyProtection="1">
      <alignment/>
      <protection locked="0"/>
    </xf>
    <xf numFmtId="0" fontId="18" fillId="13" borderId="18" xfId="33" applyFont="1" applyFill="1" applyBorder="1" applyProtection="1">
      <alignment/>
      <protection locked="0"/>
    </xf>
    <xf numFmtId="0" fontId="18" fillId="10" borderId="18" xfId="33" applyFont="1" applyFill="1" applyBorder="1" applyProtection="1">
      <alignment/>
      <protection locked="0"/>
    </xf>
    <xf numFmtId="0" fontId="18" fillId="10" borderId="16" xfId="33" applyFont="1" applyFill="1" applyBorder="1" applyProtection="1">
      <alignment/>
      <protection locked="0"/>
    </xf>
    <xf numFmtId="0" fontId="18" fillId="14" borderId="16" xfId="33" applyFont="1" applyFill="1" applyBorder="1" applyProtection="1">
      <alignment/>
      <protection locked="0"/>
    </xf>
    <xf numFmtId="0" fontId="18" fillId="14" borderId="18" xfId="33" applyFont="1" applyFill="1" applyBorder="1" applyProtection="1">
      <alignment/>
      <protection locked="0"/>
    </xf>
    <xf numFmtId="0" fontId="17" fillId="8" borderId="18" xfId="33" applyFont="1" applyFill="1" applyBorder="1" applyProtection="1">
      <alignment/>
      <protection locked="0"/>
    </xf>
    <xf numFmtId="0" fontId="17" fillId="8" borderId="16" xfId="33" applyFont="1" applyFill="1" applyBorder="1" applyProtection="1">
      <alignment/>
      <protection locked="0"/>
    </xf>
    <xf numFmtId="0" fontId="17" fillId="0" borderId="16" xfId="33" applyFont="1" applyFill="1" applyBorder="1" applyProtection="1">
      <alignment/>
      <protection locked="0"/>
    </xf>
    <xf numFmtId="0" fontId="17" fillId="0" borderId="18" xfId="33" applyFont="1" applyFill="1" applyBorder="1" applyProtection="1">
      <alignment/>
      <protection locked="0"/>
    </xf>
    <xf numFmtId="0" fontId="17" fillId="12" borderId="18" xfId="33" applyFont="1" applyFill="1" applyBorder="1" applyProtection="1">
      <alignment/>
      <protection locked="0"/>
    </xf>
    <xf numFmtId="0" fontId="18" fillId="11" borderId="16" xfId="33" applyFont="1" applyFill="1" applyBorder="1" applyProtection="1">
      <alignment/>
      <protection locked="0"/>
    </xf>
    <xf numFmtId="0" fontId="18" fillId="11" borderId="18" xfId="33" applyFont="1" applyFill="1" applyBorder="1" applyProtection="1">
      <alignment/>
      <protection locked="0"/>
    </xf>
    <xf numFmtId="0" fontId="18" fillId="15" borderId="16" xfId="33" applyFont="1" applyFill="1" applyBorder="1" applyProtection="1">
      <alignment/>
      <protection locked="0"/>
    </xf>
    <xf numFmtId="0" fontId="18" fillId="15" borderId="18" xfId="33" applyFont="1" applyFill="1" applyBorder="1" applyProtection="1">
      <alignment/>
      <protection locked="0"/>
    </xf>
    <xf numFmtId="0" fontId="11" fillId="0" borderId="1" xfId="24" applyAlignment="1">
      <alignment horizontal="left" textRotation="90"/>
      <protection/>
    </xf>
    <xf numFmtId="0" fontId="10" fillId="0" borderId="0" xfId="22" applyAlignment="1" applyProtection="1">
      <alignment horizontal="center"/>
      <protection locked="0"/>
    </xf>
    <xf numFmtId="164" fontId="13" fillId="0" borderId="11" xfId="27" applyBorder="1" applyAlignment="1">
      <alignment horizontal="center" vertical="center" shrinkToFit="1"/>
      <protection/>
    </xf>
    <xf numFmtId="164" fontId="13" fillId="0" borderId="10" xfId="27" applyBorder="1" applyAlignment="1">
      <alignment horizontal="center" vertical="center" shrinkToFit="1"/>
      <protection/>
    </xf>
    <xf numFmtId="165" fontId="12" fillId="0" borderId="11" xfId="28" applyBorder="1" applyAlignment="1">
      <alignment horizontal="center" vertical="center" shrinkToFit="1"/>
      <protection/>
    </xf>
    <xf numFmtId="165" fontId="12" fillId="0" borderId="10" xfId="28" applyBorder="1" applyAlignment="1">
      <alignment horizontal="center" vertical="center" shrinkToFit="1"/>
      <protection/>
    </xf>
    <xf numFmtId="166" fontId="12" fillId="0" borderId="11" xfId="29" applyBorder="1" applyAlignment="1">
      <alignment horizontal="center" vertical="center" shrinkToFit="1"/>
      <protection/>
    </xf>
    <xf numFmtId="166" fontId="12" fillId="0" borderId="10" xfId="29" applyBorder="1" applyAlignment="1">
      <alignment horizontal="center" vertical="center" shrinkToFit="1"/>
      <protection/>
    </xf>
    <xf numFmtId="164" fontId="13" fillId="0" borderId="9" xfId="27" applyBorder="1" applyAlignment="1">
      <alignment horizontal="center" vertical="center" shrinkToFit="1"/>
      <protection/>
    </xf>
    <xf numFmtId="164" fontId="13" fillId="0" borderId="12" xfId="27" applyBorder="1" applyAlignment="1">
      <alignment horizontal="center" vertical="center" shrinkToFit="1"/>
      <protection/>
    </xf>
    <xf numFmtId="165" fontId="12" fillId="0" borderId="9" xfId="28" applyBorder="1" applyAlignment="1">
      <alignment horizontal="center" vertical="center" shrinkToFit="1"/>
      <protection/>
    </xf>
    <xf numFmtId="165" fontId="12" fillId="0" borderId="12" xfId="28" applyBorder="1" applyAlignment="1">
      <alignment horizontal="center" vertical="center" shrinkToFit="1"/>
      <protection/>
    </xf>
    <xf numFmtId="166" fontId="12" fillId="0" borderId="9" xfId="29" applyBorder="1" applyAlignment="1">
      <alignment horizontal="center" vertical="center" shrinkToFit="1"/>
      <protection/>
    </xf>
    <xf numFmtId="166" fontId="12" fillId="0" borderId="12" xfId="29" applyBorder="1" applyAlignment="1">
      <alignment horizontal="center" vertical="center" shrinkToFit="1"/>
      <protection/>
    </xf>
    <xf numFmtId="1" fontId="14" fillId="0" borderId="9" xfId="30" applyBorder="1" applyAlignment="1">
      <alignment horizontal="center" vertical="center" shrinkToFit="1"/>
      <protection/>
    </xf>
    <xf numFmtId="1" fontId="14" fillId="0" borderId="10" xfId="30" applyBorder="1" applyAlignment="1">
      <alignment horizontal="center" vertical="center" shrinkToFit="1"/>
      <protection/>
    </xf>
    <xf numFmtId="1" fontId="14" fillId="0" borderId="11" xfId="30" applyBorder="1" applyAlignment="1">
      <alignment horizontal="center" vertical="center" shrinkToFit="1"/>
      <protection/>
    </xf>
    <xf numFmtId="1" fontId="14" fillId="0" borderId="12" xfId="30" applyBorder="1" applyAlignment="1">
      <alignment horizontal="center" vertical="center" shrinkToFit="1"/>
      <protection/>
    </xf>
    <xf numFmtId="0" fontId="9" fillId="20" borderId="19" xfId="0" applyFont="1" applyFill="1" applyBorder="1" applyAlignment="1">
      <alignment horizontal="center"/>
    </xf>
    <xf numFmtId="164" fontId="0" fillId="0" borderId="13" xfId="0" applyNumberFormat="1" applyBorder="1" applyProtection="1">
      <protection locked="0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nk" xfId="20"/>
    <cellStyle name="DVUnprotected" xfId="21"/>
    <cellStyle name="DVTitle" xfId="22"/>
    <cellStyle name="DVLabel" xfId="23"/>
    <cellStyle name="DVLabelTotal90" xfId="24"/>
    <cellStyle name="DVNumberTotal" xfId="25"/>
    <cellStyle name="DVTextTotal" xfId="26"/>
    <cellStyle name="DVLabelDay" xfId="27"/>
    <cellStyle name="DVLabelWeekday" xfId="28"/>
    <cellStyle name="DVLabelMonth" xfId="29"/>
    <cellStyle name="DVLabelKW" xfId="30"/>
    <cellStyle name="DVHoliday" xfId="31"/>
    <cellStyle name="DVSetupFields" xfId="32"/>
    <cellStyle name="DVAction" xfId="33"/>
  </cellStyles>
  <dxfs count="4">
    <dxf>
      <font>
        <color rgb="FFFF0000"/>
      </font>
      <border/>
    </dxf>
    <dxf>
      <fill>
        <patternFill>
          <bgColor rgb="FFFFE1B9"/>
        </patternFill>
      </fill>
      <border/>
    </dxf>
    <dxf>
      <fill>
        <patternFill>
          <bgColor rgb="FFE0E0E0"/>
        </patternFill>
      </fill>
      <border/>
    </dxf>
    <dxf>
      <fill>
        <patternFill>
          <bgColor rgb="FFFFE1B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CT28"/>
  <sheetViews>
    <sheetView tabSelected="1" workbookViewId="0" topLeftCell="C5">
      <pane xSplit="40" ySplit="6" topLeftCell="AAG11" activePane="bottomRight" state="frozen"/>
      <selection pane="topLeft" activeCell="C5" sqref="C5"/>
      <selection pane="topRight" activeCell="AE5" sqref="AE5"/>
      <selection pane="bottomLeft" activeCell="C11" sqref="C11"/>
      <selection pane="bottomRight" activeCell="I11" sqref="I11"/>
    </sheetView>
  </sheetViews>
  <sheetFormatPr defaultColWidth="11.421875" defaultRowHeight="12.75"/>
  <cols>
    <col min="1" max="2" width="14.7109375" style="0" hidden="1" customWidth="1"/>
    <col min="3" max="3" width="13.8515625" style="0" customWidth="1"/>
    <col min="4" max="4" width="10.8515625" style="0" customWidth="1"/>
    <col min="5" max="5" width="8.7109375" style="0" hidden="1" customWidth="1"/>
    <col min="6" max="8" width="7.7109375" style="0" hidden="1" customWidth="1"/>
    <col min="9" max="9" width="85.28125" style="0" customWidth="1"/>
    <col min="10" max="10" width="5.140625" style="0" customWidth="1"/>
    <col min="11" max="23" width="4.421875" style="0" customWidth="1"/>
    <col min="24" max="24" width="7.140625" style="0" hidden="1" customWidth="1"/>
    <col min="25" max="25" width="0.85546875" style="0" customWidth="1"/>
    <col min="26" max="35" width="3.421875" style="0" hidden="1" customWidth="1"/>
    <col min="36" max="36" width="3.421875" style="0" customWidth="1"/>
    <col min="37" max="41" width="3.421875" style="0" hidden="1" customWidth="1"/>
    <col min="42" max="42" width="0.85546875" style="0" customWidth="1"/>
    <col min="43" max="772" width="1.8515625" style="0" customWidth="1"/>
    <col min="773" max="774" width="1.8515625" style="0" hidden="1" customWidth="1"/>
  </cols>
  <sheetData>
    <row r="1" ht="12.75" hidden="1"/>
    <row r="2" spans="43:49" ht="12.75" hidden="1">
      <c r="AQ2" s="28"/>
      <c r="AR2" s="28"/>
      <c r="AS2" s="28"/>
      <c r="AT2" s="28"/>
      <c r="AU2" s="28"/>
      <c r="AV2" s="28">
        <v>1</v>
      </c>
      <c r="AW2" s="28">
        <v>1</v>
      </c>
    </row>
    <row r="3" spans="43:49" ht="12.75" hidden="1">
      <c r="AQ3" s="28"/>
      <c r="AR3" s="28"/>
      <c r="AS3" s="28"/>
      <c r="AT3" s="28"/>
      <c r="AU3" s="28"/>
      <c r="AV3" s="28">
        <v>1</v>
      </c>
      <c r="AW3" s="28">
        <v>1</v>
      </c>
    </row>
    <row r="4" ht="12.75" hidden="1"/>
    <row r="5" spans="43:774" ht="12.75">
      <c r="AQ5" s="49" t="s">
        <v>56</v>
      </c>
      <c r="AR5" s="51" t="s">
        <v>56</v>
      </c>
      <c r="AS5" s="53" t="s">
        <v>56</v>
      </c>
      <c r="AT5" s="51" t="s">
        <v>56</v>
      </c>
      <c r="AU5" s="53"/>
      <c r="AV5" s="51"/>
      <c r="AW5" s="53"/>
      <c r="AX5" s="51"/>
      <c r="AY5" s="53"/>
      <c r="AZ5" s="51"/>
      <c r="BA5" s="53"/>
      <c r="BB5" s="51"/>
      <c r="BC5" s="53"/>
      <c r="BD5" s="51"/>
      <c r="BE5" s="53"/>
      <c r="BF5" s="51"/>
      <c r="BG5" s="53"/>
      <c r="BH5" s="51"/>
      <c r="BI5" s="53"/>
      <c r="BJ5" s="51"/>
      <c r="BK5" s="53"/>
      <c r="BL5" s="51"/>
      <c r="BM5" s="53"/>
      <c r="BN5" s="51"/>
      <c r="BO5" s="53"/>
      <c r="BP5" s="51"/>
      <c r="BQ5" s="53"/>
      <c r="BR5" s="51"/>
      <c r="BS5" s="53"/>
      <c r="BT5" s="51"/>
      <c r="BU5" s="53"/>
      <c r="BV5" s="51"/>
      <c r="BW5" s="53"/>
      <c r="BX5" s="51"/>
      <c r="BY5" s="53"/>
      <c r="BZ5" s="51"/>
      <c r="CA5" s="53"/>
      <c r="CB5" s="51"/>
      <c r="CC5" s="53"/>
      <c r="CD5" s="51"/>
      <c r="CE5" s="53"/>
      <c r="CF5" s="51"/>
      <c r="CG5" s="53"/>
      <c r="CH5" s="51"/>
      <c r="CI5" s="53"/>
      <c r="CJ5" s="51"/>
      <c r="CK5" s="53"/>
      <c r="CL5" s="51"/>
      <c r="CM5" s="53"/>
      <c r="CN5" s="51"/>
      <c r="CO5" s="53"/>
      <c r="CP5" s="51"/>
      <c r="CQ5" s="53"/>
      <c r="CR5" s="51"/>
      <c r="CS5" s="53"/>
      <c r="CT5" s="51"/>
      <c r="CU5" s="53"/>
      <c r="CV5" s="51"/>
      <c r="CW5" s="53"/>
      <c r="CX5" s="51"/>
      <c r="CY5" s="53"/>
      <c r="CZ5" s="51"/>
      <c r="DA5" s="53"/>
      <c r="DB5" s="51"/>
      <c r="DC5" s="53"/>
      <c r="DD5" s="51"/>
      <c r="DE5" s="53"/>
      <c r="DF5" s="51"/>
      <c r="DG5" s="53"/>
      <c r="DH5" s="51"/>
      <c r="DI5" s="53"/>
      <c r="DJ5" s="51"/>
      <c r="DK5" s="53"/>
      <c r="DL5" s="51"/>
      <c r="DM5" s="53"/>
      <c r="DN5" s="51"/>
      <c r="DO5" s="53"/>
      <c r="DP5" s="51"/>
      <c r="DQ5" s="53"/>
      <c r="DR5" s="51"/>
      <c r="DS5" s="53"/>
      <c r="DT5" s="51"/>
      <c r="DU5" s="53"/>
      <c r="DV5" s="51"/>
      <c r="DW5" s="53"/>
      <c r="DX5" s="51"/>
      <c r="DY5" s="53"/>
      <c r="DZ5" s="51"/>
      <c r="EA5" s="53"/>
      <c r="EB5" s="51"/>
      <c r="EC5" s="53"/>
      <c r="ED5" s="51"/>
      <c r="EE5" s="53"/>
      <c r="EF5" s="51"/>
      <c r="EG5" s="53"/>
      <c r="EH5" s="51"/>
      <c r="EI5" s="53"/>
      <c r="EJ5" s="51"/>
      <c r="EK5" s="53"/>
      <c r="EL5" s="51"/>
      <c r="EM5" s="53"/>
      <c r="EN5" s="51"/>
      <c r="EO5" s="53"/>
      <c r="EP5" s="51"/>
      <c r="EQ5" s="53"/>
      <c r="ER5" s="51"/>
      <c r="ES5" s="53"/>
      <c r="ET5" s="51"/>
      <c r="EU5" s="53"/>
      <c r="EV5" s="51"/>
      <c r="EW5" s="53"/>
      <c r="EX5" s="51"/>
      <c r="EY5" s="53"/>
      <c r="EZ5" s="51"/>
      <c r="FA5" s="53"/>
      <c r="FB5" s="51"/>
      <c r="FC5" s="53"/>
      <c r="FD5" s="51"/>
      <c r="FE5" s="53"/>
      <c r="FF5" s="51"/>
      <c r="FG5" s="53"/>
      <c r="FH5" s="51"/>
      <c r="FI5" s="53"/>
      <c r="FJ5" s="51"/>
      <c r="FK5" s="53"/>
      <c r="FL5" s="51"/>
      <c r="FM5" s="53"/>
      <c r="FN5" s="51"/>
      <c r="FO5" s="53"/>
      <c r="FP5" s="51"/>
      <c r="FQ5" s="53"/>
      <c r="FR5" s="51"/>
      <c r="FS5" s="53"/>
      <c r="FT5" s="51"/>
      <c r="FU5" s="53"/>
      <c r="FV5" s="51"/>
      <c r="FW5" s="53"/>
      <c r="FX5" s="51"/>
      <c r="FY5" s="53"/>
      <c r="FZ5" s="51"/>
      <c r="GA5" s="53"/>
      <c r="GB5" s="51"/>
      <c r="GC5" s="53"/>
      <c r="GD5" s="51"/>
      <c r="GE5" s="53"/>
      <c r="GF5" s="51"/>
      <c r="GG5" s="53"/>
      <c r="GH5" s="51"/>
      <c r="GI5" s="53"/>
      <c r="GJ5" s="51"/>
      <c r="GK5" s="53"/>
      <c r="GL5" s="51"/>
      <c r="GM5" s="53"/>
      <c r="GN5" s="51"/>
      <c r="GO5" s="53"/>
      <c r="GP5" s="51"/>
      <c r="GQ5" s="53"/>
      <c r="GR5" s="51"/>
      <c r="GS5" s="53"/>
      <c r="GT5" s="51"/>
      <c r="GU5" s="53"/>
      <c r="GV5" s="51"/>
      <c r="GW5" s="53"/>
      <c r="GX5" s="51"/>
      <c r="GY5" s="53"/>
      <c r="GZ5" s="51"/>
      <c r="HA5" s="53"/>
      <c r="HB5" s="51"/>
      <c r="HC5" s="53"/>
      <c r="HD5" s="51"/>
      <c r="HE5" s="53"/>
      <c r="HF5" s="51"/>
      <c r="HG5" s="53"/>
      <c r="HH5" s="51"/>
      <c r="HI5" s="53"/>
      <c r="HJ5" s="51"/>
      <c r="HK5" s="53"/>
      <c r="HL5" s="51"/>
      <c r="HM5" s="53"/>
      <c r="HN5" s="51"/>
      <c r="HO5" s="53"/>
      <c r="HP5" s="51"/>
      <c r="HQ5" s="53"/>
      <c r="HR5" s="51"/>
      <c r="HS5" s="53"/>
      <c r="HT5" s="51"/>
      <c r="HU5" s="53"/>
      <c r="HV5" s="51"/>
      <c r="HW5" s="53"/>
      <c r="HX5" s="51"/>
      <c r="HY5" s="53"/>
      <c r="HZ5" s="51"/>
      <c r="IA5" s="53" t="s">
        <v>56</v>
      </c>
      <c r="IB5" s="51" t="s">
        <v>56</v>
      </c>
      <c r="IC5" s="53"/>
      <c r="ID5" s="51"/>
      <c r="IE5" s="53" t="s">
        <v>56</v>
      </c>
      <c r="IF5" s="51" t="s">
        <v>56</v>
      </c>
      <c r="IG5" s="53" t="s">
        <v>56</v>
      </c>
      <c r="IH5" s="51" t="s">
        <v>56</v>
      </c>
      <c r="II5" s="53"/>
      <c r="IJ5" s="51"/>
      <c r="IK5" s="53"/>
      <c r="IL5" s="51"/>
      <c r="IM5" s="53"/>
      <c r="IN5" s="51"/>
      <c r="IO5" s="53"/>
      <c r="IP5" s="51"/>
      <c r="IQ5" s="53"/>
      <c r="IR5" s="51"/>
      <c r="IS5" s="53"/>
      <c r="IT5" s="51"/>
      <c r="IU5" s="53"/>
      <c r="IV5" s="51"/>
      <c r="IW5" s="53"/>
      <c r="IX5" s="51"/>
      <c r="IY5" s="53"/>
      <c r="IZ5" s="51"/>
      <c r="JA5" s="53"/>
      <c r="JB5" s="51"/>
      <c r="JC5" s="53"/>
      <c r="JD5" s="51"/>
      <c r="JE5" s="53"/>
      <c r="JF5" s="51"/>
      <c r="JG5" s="53"/>
      <c r="JH5" s="51"/>
      <c r="JI5" s="53"/>
      <c r="JJ5" s="51"/>
      <c r="JK5" s="53"/>
      <c r="JL5" s="51"/>
      <c r="JM5" s="53"/>
      <c r="JN5" s="51"/>
      <c r="JO5" s="53"/>
      <c r="JP5" s="51"/>
      <c r="JQ5" s="53"/>
      <c r="JR5" s="51"/>
      <c r="JS5" s="53"/>
      <c r="JT5" s="51"/>
      <c r="JU5" s="53"/>
      <c r="JV5" s="51"/>
      <c r="JW5" s="53" t="s">
        <v>56</v>
      </c>
      <c r="JX5" s="51" t="s">
        <v>56</v>
      </c>
      <c r="JY5" s="53"/>
      <c r="JZ5" s="51"/>
      <c r="KA5" s="53"/>
      <c r="KB5" s="51"/>
      <c r="KC5" s="53"/>
      <c r="KD5" s="51"/>
      <c r="KE5" s="53"/>
      <c r="KF5" s="51"/>
      <c r="KG5" s="53"/>
      <c r="KH5" s="51"/>
      <c r="KI5" s="53"/>
      <c r="KJ5" s="51"/>
      <c r="KK5" s="53"/>
      <c r="KL5" s="51"/>
      <c r="KM5" s="53"/>
      <c r="KN5" s="51"/>
      <c r="KO5" s="53"/>
      <c r="KP5" s="51"/>
      <c r="KQ5" s="53"/>
      <c r="KR5" s="51"/>
      <c r="KS5" s="53"/>
      <c r="KT5" s="51"/>
      <c r="KU5" s="53"/>
      <c r="KV5" s="51"/>
      <c r="KW5" s="53"/>
      <c r="KX5" s="51"/>
      <c r="KY5" s="53"/>
      <c r="KZ5" s="51"/>
      <c r="LA5" s="53"/>
      <c r="LB5" s="51"/>
      <c r="LC5" s="53"/>
      <c r="LD5" s="51"/>
      <c r="LE5" s="53" t="s">
        <v>56</v>
      </c>
      <c r="LF5" s="51" t="s">
        <v>56</v>
      </c>
      <c r="LG5" s="53"/>
      <c r="LH5" s="51"/>
      <c r="LI5" s="53"/>
      <c r="LJ5" s="51"/>
      <c r="LK5" s="53"/>
      <c r="LL5" s="51"/>
      <c r="LM5" s="53"/>
      <c r="LN5" s="51"/>
      <c r="LO5" s="53"/>
      <c r="LP5" s="51"/>
      <c r="LQ5" s="53"/>
      <c r="LR5" s="51"/>
      <c r="LS5" s="53"/>
      <c r="LT5" s="51"/>
      <c r="LU5" s="53"/>
      <c r="LV5" s="51"/>
      <c r="LW5" s="53"/>
      <c r="LX5" s="51"/>
      <c r="LY5" s="53" t="s">
        <v>56</v>
      </c>
      <c r="LZ5" s="51" t="s">
        <v>56</v>
      </c>
      <c r="MA5" s="53" t="s">
        <v>56</v>
      </c>
      <c r="MB5" s="51" t="s">
        <v>56</v>
      </c>
      <c r="MC5" s="53"/>
      <c r="MD5" s="51"/>
      <c r="ME5" s="53"/>
      <c r="MF5" s="51"/>
      <c r="MG5" s="53"/>
      <c r="MH5" s="51"/>
      <c r="MI5" s="53"/>
      <c r="MJ5" s="51"/>
      <c r="MK5" s="53"/>
      <c r="ML5" s="51"/>
      <c r="MM5" s="53"/>
      <c r="MN5" s="51"/>
      <c r="MO5" s="53"/>
      <c r="MP5" s="51"/>
      <c r="MQ5" s="53"/>
      <c r="MR5" s="51"/>
      <c r="MS5" s="53"/>
      <c r="MT5" s="51"/>
      <c r="MU5" s="53"/>
      <c r="MV5" s="51"/>
      <c r="MW5" s="53"/>
      <c r="MX5" s="51"/>
      <c r="MY5" s="53"/>
      <c r="MZ5" s="51"/>
      <c r="NA5" s="53"/>
      <c r="NB5" s="51"/>
      <c r="NC5" s="53"/>
      <c r="ND5" s="51"/>
      <c r="NE5" s="53"/>
      <c r="NF5" s="51"/>
      <c r="NG5" s="53"/>
      <c r="NH5" s="51"/>
      <c r="NI5" s="53"/>
      <c r="NJ5" s="51"/>
      <c r="NK5" s="53"/>
      <c r="NL5" s="51"/>
      <c r="NM5" s="53"/>
      <c r="NN5" s="51"/>
      <c r="NO5" s="53"/>
      <c r="NP5" s="51"/>
      <c r="NQ5" s="53"/>
      <c r="NR5" s="51"/>
      <c r="NS5" s="53"/>
      <c r="NT5" s="51"/>
      <c r="NU5" s="53"/>
      <c r="NV5" s="51"/>
      <c r="NW5" s="53"/>
      <c r="NX5" s="51"/>
      <c r="NY5" s="53"/>
      <c r="NZ5" s="51"/>
      <c r="OA5" s="53"/>
      <c r="OB5" s="51"/>
      <c r="OC5" s="53"/>
      <c r="OD5" s="51"/>
      <c r="OE5" s="53"/>
      <c r="OF5" s="51"/>
      <c r="OG5" s="53"/>
      <c r="OH5" s="51"/>
      <c r="OI5" s="53"/>
      <c r="OJ5" s="51"/>
      <c r="OK5" s="53"/>
      <c r="OL5" s="51"/>
      <c r="OM5" s="53"/>
      <c r="ON5" s="51"/>
      <c r="OO5" s="53"/>
      <c r="OP5" s="51"/>
      <c r="OQ5" s="53"/>
      <c r="OR5" s="51"/>
      <c r="OS5" s="53"/>
      <c r="OT5" s="51"/>
      <c r="OU5" s="53"/>
      <c r="OV5" s="51"/>
      <c r="OW5" s="53"/>
      <c r="OX5" s="51"/>
      <c r="OY5" s="53"/>
      <c r="OZ5" s="51"/>
      <c r="PA5" s="53"/>
      <c r="PB5" s="51"/>
      <c r="PC5" s="53"/>
      <c r="PD5" s="51"/>
      <c r="PE5" s="53"/>
      <c r="PF5" s="51"/>
      <c r="PG5" s="53"/>
      <c r="PH5" s="51"/>
      <c r="PI5" s="53"/>
      <c r="PJ5" s="51"/>
      <c r="PK5" s="53"/>
      <c r="PL5" s="51"/>
      <c r="PM5" s="53"/>
      <c r="PN5" s="51"/>
      <c r="PO5" s="53"/>
      <c r="PP5" s="51"/>
      <c r="PQ5" s="53"/>
      <c r="PR5" s="51"/>
      <c r="PS5" s="53"/>
      <c r="PT5" s="51"/>
      <c r="PU5" s="53"/>
      <c r="PV5" s="51"/>
      <c r="PW5" s="53"/>
      <c r="PX5" s="51"/>
      <c r="PY5" s="53"/>
      <c r="PZ5" s="51"/>
      <c r="QA5" s="53"/>
      <c r="QB5" s="51"/>
      <c r="QC5" s="53"/>
      <c r="QD5" s="51"/>
      <c r="QE5" s="53"/>
      <c r="QF5" s="51"/>
      <c r="QG5" s="53"/>
      <c r="QH5" s="51"/>
      <c r="QI5" s="53"/>
      <c r="QJ5" s="51"/>
      <c r="QK5" s="53"/>
      <c r="QL5" s="51"/>
      <c r="QM5" s="53"/>
      <c r="QN5" s="51"/>
      <c r="QO5" s="53"/>
      <c r="QP5" s="51"/>
      <c r="QQ5" s="53"/>
      <c r="QR5" s="51"/>
      <c r="QS5" s="53"/>
      <c r="QT5" s="51"/>
      <c r="QU5" s="53"/>
      <c r="QV5" s="51"/>
      <c r="QW5" s="53"/>
      <c r="QX5" s="51"/>
      <c r="QY5" s="53" t="s">
        <v>56</v>
      </c>
      <c r="QZ5" s="51" t="s">
        <v>56</v>
      </c>
      <c r="RA5" s="53"/>
      <c r="RB5" s="51"/>
      <c r="RC5" s="53"/>
      <c r="RD5" s="51"/>
      <c r="RE5" s="53"/>
      <c r="RF5" s="51"/>
      <c r="RG5" s="53"/>
      <c r="RH5" s="51"/>
      <c r="RI5" s="53"/>
      <c r="RJ5" s="51"/>
      <c r="RK5" s="53"/>
      <c r="RL5" s="51"/>
      <c r="RM5" s="53"/>
      <c r="RN5" s="51"/>
      <c r="RO5" s="53"/>
      <c r="RP5" s="51"/>
      <c r="RQ5" s="53"/>
      <c r="RR5" s="51"/>
      <c r="RS5" s="53"/>
      <c r="RT5" s="51"/>
      <c r="RU5" s="53"/>
      <c r="RV5" s="51"/>
      <c r="RW5" s="53"/>
      <c r="RX5" s="51"/>
      <c r="RY5" s="53"/>
      <c r="RZ5" s="51"/>
      <c r="SA5" s="53"/>
      <c r="SB5" s="51"/>
      <c r="SC5" s="53"/>
      <c r="SD5" s="51"/>
      <c r="SE5" s="53"/>
      <c r="SF5" s="51"/>
      <c r="SG5" s="53"/>
      <c r="SH5" s="51"/>
      <c r="SI5" s="53"/>
      <c r="SJ5" s="51"/>
      <c r="SK5" s="53"/>
      <c r="SL5" s="51"/>
      <c r="SM5" s="53"/>
      <c r="SN5" s="51"/>
      <c r="SO5" s="53"/>
      <c r="SP5" s="51"/>
      <c r="SQ5" s="53"/>
      <c r="SR5" s="51"/>
      <c r="SS5" s="53"/>
      <c r="ST5" s="51"/>
      <c r="SU5" s="53"/>
      <c r="SV5" s="51"/>
      <c r="SW5" s="53"/>
      <c r="SX5" s="51"/>
      <c r="SY5" s="53"/>
      <c r="SZ5" s="51"/>
      <c r="TA5" s="53"/>
      <c r="TB5" s="51"/>
      <c r="TC5" s="53"/>
      <c r="TD5" s="51"/>
      <c r="TE5" s="53"/>
      <c r="TF5" s="51"/>
      <c r="TG5" s="53"/>
      <c r="TH5" s="51"/>
      <c r="TI5" s="53"/>
      <c r="TJ5" s="51"/>
      <c r="TK5" s="53"/>
      <c r="TL5" s="51"/>
      <c r="TM5" s="53"/>
      <c r="TN5" s="51"/>
      <c r="TO5" s="53"/>
      <c r="TP5" s="51"/>
      <c r="TQ5" s="53"/>
      <c r="TR5" s="51"/>
      <c r="TS5" s="53"/>
      <c r="TT5" s="51"/>
      <c r="TU5" s="53"/>
      <c r="TV5" s="51"/>
      <c r="TW5" s="53"/>
      <c r="TX5" s="51"/>
      <c r="TY5" s="53"/>
      <c r="TZ5" s="51"/>
      <c r="UA5" s="53"/>
      <c r="UB5" s="51"/>
      <c r="UC5" s="53"/>
      <c r="UD5" s="51"/>
      <c r="UE5" s="53"/>
      <c r="UF5" s="51"/>
      <c r="UG5" s="53"/>
      <c r="UH5" s="51"/>
      <c r="UI5" s="53"/>
      <c r="UJ5" s="51"/>
      <c r="UK5" s="53"/>
      <c r="UL5" s="51"/>
      <c r="UM5" s="53"/>
      <c r="UN5" s="51"/>
      <c r="UO5" s="53"/>
      <c r="UP5" s="51"/>
      <c r="UQ5" s="53"/>
      <c r="UR5" s="51"/>
      <c r="US5" s="53"/>
      <c r="UT5" s="51"/>
      <c r="UU5" s="53"/>
      <c r="UV5" s="51"/>
      <c r="UW5" s="53"/>
      <c r="UX5" s="51"/>
      <c r="UY5" s="53"/>
      <c r="UZ5" s="51"/>
      <c r="VA5" s="53"/>
      <c r="VB5" s="51"/>
      <c r="VC5" s="53"/>
      <c r="VD5" s="51"/>
      <c r="VE5" s="53"/>
      <c r="VF5" s="51"/>
      <c r="VG5" s="53"/>
      <c r="VH5" s="51"/>
      <c r="VI5" s="53"/>
      <c r="VJ5" s="51"/>
      <c r="VK5" s="53"/>
      <c r="VL5" s="51"/>
      <c r="VM5" s="53"/>
      <c r="VN5" s="51"/>
      <c r="VO5" s="53"/>
      <c r="VP5" s="51"/>
      <c r="VQ5" s="53"/>
      <c r="VR5" s="51"/>
      <c r="VS5" s="53"/>
      <c r="VT5" s="51"/>
      <c r="VU5" s="53"/>
      <c r="VV5" s="51"/>
      <c r="VW5" s="53"/>
      <c r="VX5" s="51"/>
      <c r="VY5" s="53"/>
      <c r="VZ5" s="51"/>
      <c r="WA5" s="53"/>
      <c r="WB5" s="51"/>
      <c r="WC5" s="53"/>
      <c r="WD5" s="51"/>
      <c r="WE5" s="53"/>
      <c r="WF5" s="51"/>
      <c r="WG5" s="53"/>
      <c r="WH5" s="51"/>
      <c r="WI5" s="53"/>
      <c r="WJ5" s="51"/>
      <c r="WK5" s="53"/>
      <c r="WL5" s="51"/>
      <c r="WM5" s="53"/>
      <c r="WN5" s="51"/>
      <c r="WO5" s="53"/>
      <c r="WP5" s="51"/>
      <c r="WQ5" s="53"/>
      <c r="WR5" s="51"/>
      <c r="WS5" s="53"/>
      <c r="WT5" s="51"/>
      <c r="WU5" s="53"/>
      <c r="WV5" s="51"/>
      <c r="WW5" s="53"/>
      <c r="WX5" s="51"/>
      <c r="WY5" s="53"/>
      <c r="WZ5" s="51"/>
      <c r="XA5" s="53"/>
      <c r="XB5" s="51"/>
      <c r="XC5" s="53"/>
      <c r="XD5" s="51"/>
      <c r="XE5" s="53"/>
      <c r="XF5" s="51"/>
      <c r="XG5" s="53"/>
      <c r="XH5" s="51"/>
      <c r="XI5" s="53"/>
      <c r="XJ5" s="51"/>
      <c r="XK5" s="53"/>
      <c r="XL5" s="51"/>
      <c r="XM5" s="53"/>
      <c r="XN5" s="51"/>
      <c r="XO5" s="53"/>
      <c r="XP5" s="51"/>
      <c r="XQ5" s="53"/>
      <c r="XR5" s="51"/>
      <c r="XS5" s="53"/>
      <c r="XT5" s="51"/>
      <c r="XU5" s="53"/>
      <c r="XV5" s="51"/>
      <c r="XW5" s="53"/>
      <c r="XX5" s="51"/>
      <c r="XY5" s="53"/>
      <c r="XZ5" s="51"/>
      <c r="YA5" s="53"/>
      <c r="YB5" s="51"/>
      <c r="YC5" s="53"/>
      <c r="YD5" s="51"/>
      <c r="YE5" s="53"/>
      <c r="YF5" s="51"/>
      <c r="YG5" s="53"/>
      <c r="YH5" s="51"/>
      <c r="YI5" s="53"/>
      <c r="YJ5" s="51"/>
      <c r="YK5" s="53"/>
      <c r="YL5" s="51"/>
      <c r="YM5" s="53"/>
      <c r="YN5" s="51"/>
      <c r="YO5" s="53"/>
      <c r="YP5" s="51"/>
      <c r="YQ5" s="53"/>
      <c r="YR5" s="51"/>
      <c r="YS5" s="53"/>
      <c r="YT5" s="51"/>
      <c r="YU5" s="53"/>
      <c r="YV5" s="51"/>
      <c r="YW5" s="53"/>
      <c r="YX5" s="51"/>
      <c r="YY5" s="53"/>
      <c r="YZ5" s="51"/>
      <c r="ZA5" s="53"/>
      <c r="ZB5" s="51"/>
      <c r="ZC5" s="53"/>
      <c r="ZD5" s="51"/>
      <c r="ZE5" s="53"/>
      <c r="ZF5" s="51"/>
      <c r="ZG5" s="53"/>
      <c r="ZH5" s="51"/>
      <c r="ZI5" s="53"/>
      <c r="ZJ5" s="51"/>
      <c r="ZK5" s="53"/>
      <c r="ZL5" s="51"/>
      <c r="ZM5" s="53"/>
      <c r="ZN5" s="51"/>
      <c r="ZO5" s="53"/>
      <c r="ZP5" s="51"/>
      <c r="ZQ5" s="53"/>
      <c r="ZR5" s="51"/>
      <c r="ZS5" s="53"/>
      <c r="ZT5" s="51"/>
      <c r="ZU5" s="53"/>
      <c r="ZV5" s="51"/>
      <c r="ZW5" s="53"/>
      <c r="ZX5" s="51"/>
      <c r="ZY5" s="53"/>
      <c r="ZZ5" s="51"/>
      <c r="AAA5" s="53"/>
      <c r="AAB5" s="51"/>
      <c r="AAC5" s="53"/>
      <c r="AAD5" s="51"/>
      <c r="AAE5" s="53"/>
      <c r="AAF5" s="51"/>
      <c r="AAG5" s="53"/>
      <c r="AAH5" s="51"/>
      <c r="AAI5" s="53"/>
      <c r="AAJ5" s="51"/>
      <c r="AAK5" s="53"/>
      <c r="AAL5" s="51"/>
      <c r="AAM5" s="53"/>
      <c r="AAN5" s="51"/>
      <c r="AAO5" s="53"/>
      <c r="AAP5" s="51"/>
      <c r="AAQ5" s="53"/>
      <c r="AAR5" s="51"/>
      <c r="AAS5" s="53"/>
      <c r="AAT5" s="51"/>
      <c r="AAU5" s="53"/>
      <c r="AAV5" s="51"/>
      <c r="AAW5" s="53"/>
      <c r="AAX5" s="51"/>
      <c r="AAY5" s="53"/>
      <c r="AAZ5" s="51"/>
      <c r="ABA5" s="53"/>
      <c r="ABB5" s="51"/>
      <c r="ABC5" s="53"/>
      <c r="ABD5" s="51"/>
      <c r="ABE5" s="53"/>
      <c r="ABF5" s="51"/>
      <c r="ABG5" s="53"/>
      <c r="ABH5" s="51"/>
      <c r="ABI5" s="53"/>
      <c r="ABJ5" s="51"/>
      <c r="ABK5" s="53"/>
      <c r="ABL5" s="51"/>
      <c r="ABM5" s="53"/>
      <c r="ABN5" s="51"/>
      <c r="ABO5" s="53"/>
      <c r="ABP5" s="51"/>
      <c r="ABQ5" s="53"/>
      <c r="ABR5" s="51"/>
      <c r="ABS5" s="53"/>
      <c r="ABT5" s="51"/>
      <c r="ABU5" s="53"/>
      <c r="ABV5" s="51"/>
      <c r="ABW5" s="53"/>
      <c r="ABX5" s="51"/>
      <c r="ABY5" s="53"/>
      <c r="ABZ5" s="51"/>
      <c r="ACA5" s="53"/>
      <c r="ACB5" s="51"/>
      <c r="ACC5" s="53"/>
      <c r="ACD5" s="51"/>
      <c r="ACE5" s="53" t="s">
        <v>56</v>
      </c>
      <c r="ACF5" s="51" t="s">
        <v>56</v>
      </c>
      <c r="ACG5" s="53" t="s">
        <v>56</v>
      </c>
      <c r="ACH5" s="51" t="s">
        <v>56</v>
      </c>
      <c r="ACI5" s="53"/>
      <c r="ACJ5" s="51"/>
      <c r="ACK5" s="53"/>
      <c r="ACL5" s="51"/>
      <c r="ACM5" s="53"/>
      <c r="ACN5" s="51"/>
      <c r="ACO5" s="53"/>
      <c r="ACP5" s="51"/>
      <c r="ACQ5" s="53"/>
      <c r="ACR5" s="51"/>
      <c r="ACS5" s="53"/>
      <c r="ACT5" s="55"/>
    </row>
    <row r="6" spans="43:774" ht="12.75">
      <c r="AQ6" s="125">
        <f aca="true" t="shared" si="0" ref="AQ6:DA6">WEEKNUM(AQ9,21)</f>
        <v>52</v>
      </c>
      <c r="AR6" s="126"/>
      <c r="AS6" s="127">
        <f t="shared" si="0"/>
        <v>1</v>
      </c>
      <c r="AT6" s="126"/>
      <c r="AU6" s="127">
        <f t="shared" si="0"/>
        <v>1</v>
      </c>
      <c r="AV6" s="126"/>
      <c r="AW6" s="127">
        <f t="shared" si="0"/>
        <v>1</v>
      </c>
      <c r="AX6" s="126"/>
      <c r="AY6" s="127">
        <f t="shared" si="0"/>
        <v>1</v>
      </c>
      <c r="AZ6" s="126"/>
      <c r="BA6" s="127">
        <f t="shared" si="0"/>
        <v>1</v>
      </c>
      <c r="BB6" s="126"/>
      <c r="BC6" s="127">
        <f t="shared" si="0"/>
        <v>1</v>
      </c>
      <c r="BD6" s="126"/>
      <c r="BE6" s="127">
        <f t="shared" si="0"/>
        <v>1</v>
      </c>
      <c r="BF6" s="126"/>
      <c r="BG6" s="127">
        <f t="shared" si="0"/>
        <v>2</v>
      </c>
      <c r="BH6" s="126"/>
      <c r="BI6" s="127">
        <f t="shared" si="0"/>
        <v>2</v>
      </c>
      <c r="BJ6" s="126"/>
      <c r="BK6" s="127">
        <f t="shared" si="0"/>
        <v>2</v>
      </c>
      <c r="BL6" s="126"/>
      <c r="BM6" s="127">
        <f t="shared" si="0"/>
        <v>2</v>
      </c>
      <c r="BN6" s="126"/>
      <c r="BO6" s="127">
        <f t="shared" si="0"/>
        <v>2</v>
      </c>
      <c r="BP6" s="126"/>
      <c r="BQ6" s="127">
        <f t="shared" si="0"/>
        <v>2</v>
      </c>
      <c r="BR6" s="126"/>
      <c r="BS6" s="127">
        <f t="shared" si="0"/>
        <v>2</v>
      </c>
      <c r="BT6" s="126"/>
      <c r="BU6" s="127">
        <f t="shared" si="0"/>
        <v>3</v>
      </c>
      <c r="BV6" s="126"/>
      <c r="BW6" s="127">
        <f t="shared" si="0"/>
        <v>3</v>
      </c>
      <c r="BX6" s="126"/>
      <c r="BY6" s="127">
        <f t="shared" si="0"/>
        <v>3</v>
      </c>
      <c r="BZ6" s="126"/>
      <c r="CA6" s="127">
        <f t="shared" si="0"/>
        <v>3</v>
      </c>
      <c r="CB6" s="126"/>
      <c r="CC6" s="127">
        <f t="shared" si="0"/>
        <v>3</v>
      </c>
      <c r="CD6" s="126"/>
      <c r="CE6" s="127">
        <f t="shared" si="0"/>
        <v>3</v>
      </c>
      <c r="CF6" s="126"/>
      <c r="CG6" s="127">
        <f t="shared" si="0"/>
        <v>3</v>
      </c>
      <c r="CH6" s="126"/>
      <c r="CI6" s="127">
        <f t="shared" si="0"/>
        <v>4</v>
      </c>
      <c r="CJ6" s="126"/>
      <c r="CK6" s="127">
        <f t="shared" si="0"/>
        <v>4</v>
      </c>
      <c r="CL6" s="126"/>
      <c r="CM6" s="127">
        <f t="shared" si="0"/>
        <v>4</v>
      </c>
      <c r="CN6" s="126"/>
      <c r="CO6" s="127">
        <f t="shared" si="0"/>
        <v>4</v>
      </c>
      <c r="CP6" s="126"/>
      <c r="CQ6" s="127">
        <f t="shared" si="0"/>
        <v>4</v>
      </c>
      <c r="CR6" s="126"/>
      <c r="CS6" s="127">
        <f t="shared" si="0"/>
        <v>4</v>
      </c>
      <c r="CT6" s="126"/>
      <c r="CU6" s="127">
        <f t="shared" si="0"/>
        <v>4</v>
      </c>
      <c r="CV6" s="126"/>
      <c r="CW6" s="127">
        <f t="shared" si="0"/>
        <v>5</v>
      </c>
      <c r="CX6" s="126"/>
      <c r="CY6" s="127">
        <f t="shared" si="0"/>
        <v>5</v>
      </c>
      <c r="CZ6" s="126"/>
      <c r="DA6" s="127">
        <f t="shared" si="0"/>
        <v>5</v>
      </c>
      <c r="DB6" s="126"/>
      <c r="DC6" s="127">
        <f aca="true" t="shared" si="1" ref="DC6:FM6">WEEKNUM(DC9,21)</f>
        <v>5</v>
      </c>
      <c r="DD6" s="126"/>
      <c r="DE6" s="127">
        <f t="shared" si="1"/>
        <v>5</v>
      </c>
      <c r="DF6" s="126"/>
      <c r="DG6" s="127">
        <f t="shared" si="1"/>
        <v>5</v>
      </c>
      <c r="DH6" s="126"/>
      <c r="DI6" s="127">
        <f t="shared" si="1"/>
        <v>5</v>
      </c>
      <c r="DJ6" s="126"/>
      <c r="DK6" s="127">
        <f t="shared" si="1"/>
        <v>6</v>
      </c>
      <c r="DL6" s="126"/>
      <c r="DM6" s="127">
        <f t="shared" si="1"/>
        <v>6</v>
      </c>
      <c r="DN6" s="126"/>
      <c r="DO6" s="127">
        <f t="shared" si="1"/>
        <v>6</v>
      </c>
      <c r="DP6" s="126"/>
      <c r="DQ6" s="127">
        <f t="shared" si="1"/>
        <v>6</v>
      </c>
      <c r="DR6" s="126"/>
      <c r="DS6" s="127">
        <f t="shared" si="1"/>
        <v>6</v>
      </c>
      <c r="DT6" s="126"/>
      <c r="DU6" s="127">
        <f t="shared" si="1"/>
        <v>6</v>
      </c>
      <c r="DV6" s="126"/>
      <c r="DW6" s="127">
        <f t="shared" si="1"/>
        <v>6</v>
      </c>
      <c r="DX6" s="126"/>
      <c r="DY6" s="127">
        <f t="shared" si="1"/>
        <v>7</v>
      </c>
      <c r="DZ6" s="126"/>
      <c r="EA6" s="127">
        <f t="shared" si="1"/>
        <v>7</v>
      </c>
      <c r="EB6" s="126"/>
      <c r="EC6" s="127">
        <f t="shared" si="1"/>
        <v>7</v>
      </c>
      <c r="ED6" s="126"/>
      <c r="EE6" s="127">
        <f t="shared" si="1"/>
        <v>7</v>
      </c>
      <c r="EF6" s="126"/>
      <c r="EG6" s="127">
        <f t="shared" si="1"/>
        <v>7</v>
      </c>
      <c r="EH6" s="126"/>
      <c r="EI6" s="127">
        <f t="shared" si="1"/>
        <v>7</v>
      </c>
      <c r="EJ6" s="126"/>
      <c r="EK6" s="127">
        <f t="shared" si="1"/>
        <v>7</v>
      </c>
      <c r="EL6" s="126"/>
      <c r="EM6" s="127">
        <f t="shared" si="1"/>
        <v>8</v>
      </c>
      <c r="EN6" s="126"/>
      <c r="EO6" s="127">
        <f t="shared" si="1"/>
        <v>8</v>
      </c>
      <c r="EP6" s="126"/>
      <c r="EQ6" s="127">
        <f t="shared" si="1"/>
        <v>8</v>
      </c>
      <c r="ER6" s="126"/>
      <c r="ES6" s="127">
        <f t="shared" si="1"/>
        <v>8</v>
      </c>
      <c r="ET6" s="126"/>
      <c r="EU6" s="127">
        <f t="shared" si="1"/>
        <v>8</v>
      </c>
      <c r="EV6" s="126"/>
      <c r="EW6" s="127">
        <f t="shared" si="1"/>
        <v>8</v>
      </c>
      <c r="EX6" s="126"/>
      <c r="EY6" s="127">
        <f t="shared" si="1"/>
        <v>8</v>
      </c>
      <c r="EZ6" s="126"/>
      <c r="FA6" s="127">
        <f t="shared" si="1"/>
        <v>9</v>
      </c>
      <c r="FB6" s="126"/>
      <c r="FC6" s="127">
        <f t="shared" si="1"/>
        <v>9</v>
      </c>
      <c r="FD6" s="126"/>
      <c r="FE6" s="127">
        <f t="shared" si="1"/>
        <v>9</v>
      </c>
      <c r="FF6" s="126"/>
      <c r="FG6" s="127">
        <f t="shared" si="1"/>
        <v>9</v>
      </c>
      <c r="FH6" s="126"/>
      <c r="FI6" s="127">
        <f t="shared" si="1"/>
        <v>9</v>
      </c>
      <c r="FJ6" s="126"/>
      <c r="FK6" s="127">
        <f t="shared" si="1"/>
        <v>9</v>
      </c>
      <c r="FL6" s="126"/>
      <c r="FM6" s="127">
        <f t="shared" si="1"/>
        <v>9</v>
      </c>
      <c r="FN6" s="126"/>
      <c r="FO6" s="127">
        <f aca="true" t="shared" si="2" ref="FO6:HY6">WEEKNUM(FO9,21)</f>
        <v>10</v>
      </c>
      <c r="FP6" s="126"/>
      <c r="FQ6" s="127">
        <f t="shared" si="2"/>
        <v>10</v>
      </c>
      <c r="FR6" s="126"/>
      <c r="FS6" s="127">
        <f t="shared" si="2"/>
        <v>10</v>
      </c>
      <c r="FT6" s="126"/>
      <c r="FU6" s="127">
        <f t="shared" si="2"/>
        <v>10</v>
      </c>
      <c r="FV6" s="126"/>
      <c r="FW6" s="127">
        <f t="shared" si="2"/>
        <v>10</v>
      </c>
      <c r="FX6" s="126"/>
      <c r="FY6" s="127">
        <f t="shared" si="2"/>
        <v>10</v>
      </c>
      <c r="FZ6" s="126"/>
      <c r="GA6" s="127">
        <f t="shared" si="2"/>
        <v>10</v>
      </c>
      <c r="GB6" s="126"/>
      <c r="GC6" s="127">
        <f t="shared" si="2"/>
        <v>11</v>
      </c>
      <c r="GD6" s="126"/>
      <c r="GE6" s="127">
        <f t="shared" si="2"/>
        <v>11</v>
      </c>
      <c r="GF6" s="126"/>
      <c r="GG6" s="127">
        <f t="shared" si="2"/>
        <v>11</v>
      </c>
      <c r="GH6" s="126"/>
      <c r="GI6" s="127">
        <f t="shared" si="2"/>
        <v>11</v>
      </c>
      <c r="GJ6" s="126"/>
      <c r="GK6" s="127">
        <f t="shared" si="2"/>
        <v>11</v>
      </c>
      <c r="GL6" s="126"/>
      <c r="GM6" s="127">
        <f t="shared" si="2"/>
        <v>11</v>
      </c>
      <c r="GN6" s="126"/>
      <c r="GO6" s="127">
        <f t="shared" si="2"/>
        <v>11</v>
      </c>
      <c r="GP6" s="126"/>
      <c r="GQ6" s="127">
        <f t="shared" si="2"/>
        <v>12</v>
      </c>
      <c r="GR6" s="126"/>
      <c r="GS6" s="127">
        <f t="shared" si="2"/>
        <v>12</v>
      </c>
      <c r="GT6" s="126"/>
      <c r="GU6" s="127">
        <f t="shared" si="2"/>
        <v>12</v>
      </c>
      <c r="GV6" s="126"/>
      <c r="GW6" s="127">
        <f t="shared" si="2"/>
        <v>12</v>
      </c>
      <c r="GX6" s="126"/>
      <c r="GY6" s="127">
        <f t="shared" si="2"/>
        <v>12</v>
      </c>
      <c r="GZ6" s="126"/>
      <c r="HA6" s="127">
        <f t="shared" si="2"/>
        <v>12</v>
      </c>
      <c r="HB6" s="126"/>
      <c r="HC6" s="127">
        <f t="shared" si="2"/>
        <v>12</v>
      </c>
      <c r="HD6" s="126"/>
      <c r="HE6" s="127">
        <f t="shared" si="2"/>
        <v>13</v>
      </c>
      <c r="HF6" s="126"/>
      <c r="HG6" s="127">
        <f t="shared" si="2"/>
        <v>13</v>
      </c>
      <c r="HH6" s="126"/>
      <c r="HI6" s="127">
        <f t="shared" si="2"/>
        <v>13</v>
      </c>
      <c r="HJ6" s="126"/>
      <c r="HK6" s="127">
        <f t="shared" si="2"/>
        <v>13</v>
      </c>
      <c r="HL6" s="126"/>
      <c r="HM6" s="127">
        <f t="shared" si="2"/>
        <v>13</v>
      </c>
      <c r="HN6" s="126"/>
      <c r="HO6" s="127">
        <f t="shared" si="2"/>
        <v>13</v>
      </c>
      <c r="HP6" s="126"/>
      <c r="HQ6" s="127">
        <f t="shared" si="2"/>
        <v>13</v>
      </c>
      <c r="HR6" s="126"/>
      <c r="HS6" s="127">
        <f t="shared" si="2"/>
        <v>14</v>
      </c>
      <c r="HT6" s="126"/>
      <c r="HU6" s="127">
        <f t="shared" si="2"/>
        <v>14</v>
      </c>
      <c r="HV6" s="126"/>
      <c r="HW6" s="127">
        <f t="shared" si="2"/>
        <v>14</v>
      </c>
      <c r="HX6" s="126"/>
      <c r="HY6" s="127">
        <f t="shared" si="2"/>
        <v>14</v>
      </c>
      <c r="HZ6" s="126"/>
      <c r="IA6" s="127">
        <f aca="true" t="shared" si="3" ref="IA6:KK6">WEEKNUM(IA9,21)</f>
        <v>14</v>
      </c>
      <c r="IB6" s="126"/>
      <c r="IC6" s="127">
        <f t="shared" si="3"/>
        <v>14</v>
      </c>
      <c r="ID6" s="126"/>
      <c r="IE6" s="127">
        <f t="shared" si="3"/>
        <v>14</v>
      </c>
      <c r="IF6" s="126"/>
      <c r="IG6" s="127">
        <f t="shared" si="3"/>
        <v>15</v>
      </c>
      <c r="IH6" s="126"/>
      <c r="II6" s="127">
        <f t="shared" si="3"/>
        <v>15</v>
      </c>
      <c r="IJ6" s="126"/>
      <c r="IK6" s="127">
        <f t="shared" si="3"/>
        <v>15</v>
      </c>
      <c r="IL6" s="126"/>
      <c r="IM6" s="127">
        <f t="shared" si="3"/>
        <v>15</v>
      </c>
      <c r="IN6" s="126"/>
      <c r="IO6" s="127">
        <f t="shared" si="3"/>
        <v>15</v>
      </c>
      <c r="IP6" s="126"/>
      <c r="IQ6" s="127">
        <f t="shared" si="3"/>
        <v>15</v>
      </c>
      <c r="IR6" s="126"/>
      <c r="IS6" s="127">
        <f t="shared" si="3"/>
        <v>15</v>
      </c>
      <c r="IT6" s="126"/>
      <c r="IU6" s="127">
        <f t="shared" si="3"/>
        <v>16</v>
      </c>
      <c r="IV6" s="126"/>
      <c r="IW6" s="127">
        <f t="shared" si="3"/>
        <v>16</v>
      </c>
      <c r="IX6" s="126"/>
      <c r="IY6" s="127">
        <f t="shared" si="3"/>
        <v>16</v>
      </c>
      <c r="IZ6" s="126"/>
      <c r="JA6" s="127">
        <f t="shared" si="3"/>
        <v>16</v>
      </c>
      <c r="JB6" s="126"/>
      <c r="JC6" s="127">
        <f t="shared" si="3"/>
        <v>16</v>
      </c>
      <c r="JD6" s="126"/>
      <c r="JE6" s="127">
        <f t="shared" si="3"/>
        <v>16</v>
      </c>
      <c r="JF6" s="126"/>
      <c r="JG6" s="127">
        <f t="shared" si="3"/>
        <v>16</v>
      </c>
      <c r="JH6" s="126"/>
      <c r="JI6" s="127">
        <f t="shared" si="3"/>
        <v>17</v>
      </c>
      <c r="JJ6" s="126"/>
      <c r="JK6" s="127">
        <f t="shared" si="3"/>
        <v>17</v>
      </c>
      <c r="JL6" s="126"/>
      <c r="JM6" s="127">
        <f t="shared" si="3"/>
        <v>17</v>
      </c>
      <c r="JN6" s="126"/>
      <c r="JO6" s="127">
        <f t="shared" si="3"/>
        <v>17</v>
      </c>
      <c r="JP6" s="126"/>
      <c r="JQ6" s="127">
        <f t="shared" si="3"/>
        <v>17</v>
      </c>
      <c r="JR6" s="126"/>
      <c r="JS6" s="127">
        <f t="shared" si="3"/>
        <v>17</v>
      </c>
      <c r="JT6" s="126"/>
      <c r="JU6" s="127">
        <f t="shared" si="3"/>
        <v>17</v>
      </c>
      <c r="JV6" s="126"/>
      <c r="JW6" s="127">
        <f t="shared" si="3"/>
        <v>18</v>
      </c>
      <c r="JX6" s="126"/>
      <c r="JY6" s="127">
        <f t="shared" si="3"/>
        <v>18</v>
      </c>
      <c r="JZ6" s="126"/>
      <c r="KA6" s="127">
        <f t="shared" si="3"/>
        <v>18</v>
      </c>
      <c r="KB6" s="126"/>
      <c r="KC6" s="127">
        <f t="shared" si="3"/>
        <v>18</v>
      </c>
      <c r="KD6" s="126"/>
      <c r="KE6" s="127">
        <f t="shared" si="3"/>
        <v>18</v>
      </c>
      <c r="KF6" s="126"/>
      <c r="KG6" s="127">
        <f t="shared" si="3"/>
        <v>18</v>
      </c>
      <c r="KH6" s="126"/>
      <c r="KI6" s="127">
        <f t="shared" si="3"/>
        <v>18</v>
      </c>
      <c r="KJ6" s="126"/>
      <c r="KK6" s="127">
        <f t="shared" si="3"/>
        <v>19</v>
      </c>
      <c r="KL6" s="126"/>
      <c r="KM6" s="127">
        <f aca="true" t="shared" si="4" ref="KM6:MW6">WEEKNUM(KM9,21)</f>
        <v>19</v>
      </c>
      <c r="KN6" s="126"/>
      <c r="KO6" s="127">
        <f t="shared" si="4"/>
        <v>19</v>
      </c>
      <c r="KP6" s="126"/>
      <c r="KQ6" s="127">
        <f t="shared" si="4"/>
        <v>19</v>
      </c>
      <c r="KR6" s="126"/>
      <c r="KS6" s="127">
        <f t="shared" si="4"/>
        <v>19</v>
      </c>
      <c r="KT6" s="126"/>
      <c r="KU6" s="127">
        <f t="shared" si="4"/>
        <v>19</v>
      </c>
      <c r="KV6" s="126"/>
      <c r="KW6" s="127">
        <f t="shared" si="4"/>
        <v>19</v>
      </c>
      <c r="KX6" s="126"/>
      <c r="KY6" s="127">
        <f t="shared" si="4"/>
        <v>20</v>
      </c>
      <c r="KZ6" s="126"/>
      <c r="LA6" s="127">
        <f t="shared" si="4"/>
        <v>20</v>
      </c>
      <c r="LB6" s="126"/>
      <c r="LC6" s="127">
        <f t="shared" si="4"/>
        <v>20</v>
      </c>
      <c r="LD6" s="126"/>
      <c r="LE6" s="127">
        <f t="shared" si="4"/>
        <v>20</v>
      </c>
      <c r="LF6" s="126"/>
      <c r="LG6" s="127">
        <f t="shared" si="4"/>
        <v>20</v>
      </c>
      <c r="LH6" s="126"/>
      <c r="LI6" s="127">
        <f t="shared" si="4"/>
        <v>20</v>
      </c>
      <c r="LJ6" s="126"/>
      <c r="LK6" s="127">
        <f t="shared" si="4"/>
        <v>20</v>
      </c>
      <c r="LL6" s="126"/>
      <c r="LM6" s="127">
        <f t="shared" si="4"/>
        <v>21</v>
      </c>
      <c r="LN6" s="126"/>
      <c r="LO6" s="127">
        <f t="shared" si="4"/>
        <v>21</v>
      </c>
      <c r="LP6" s="126"/>
      <c r="LQ6" s="127">
        <f t="shared" si="4"/>
        <v>21</v>
      </c>
      <c r="LR6" s="126"/>
      <c r="LS6" s="127">
        <f t="shared" si="4"/>
        <v>21</v>
      </c>
      <c r="LT6" s="126"/>
      <c r="LU6" s="127">
        <f t="shared" si="4"/>
        <v>21</v>
      </c>
      <c r="LV6" s="126"/>
      <c r="LW6" s="127">
        <f t="shared" si="4"/>
        <v>21</v>
      </c>
      <c r="LX6" s="126"/>
      <c r="LY6" s="127">
        <f t="shared" si="4"/>
        <v>21</v>
      </c>
      <c r="LZ6" s="126"/>
      <c r="MA6" s="127">
        <f t="shared" si="4"/>
        <v>22</v>
      </c>
      <c r="MB6" s="126"/>
      <c r="MC6" s="127">
        <f t="shared" si="4"/>
        <v>22</v>
      </c>
      <c r="MD6" s="126"/>
      <c r="ME6" s="127">
        <f t="shared" si="4"/>
        <v>22</v>
      </c>
      <c r="MF6" s="126"/>
      <c r="MG6" s="127">
        <f t="shared" si="4"/>
        <v>22</v>
      </c>
      <c r="MH6" s="126"/>
      <c r="MI6" s="127">
        <f t="shared" si="4"/>
        <v>22</v>
      </c>
      <c r="MJ6" s="126"/>
      <c r="MK6" s="127">
        <f t="shared" si="4"/>
        <v>22</v>
      </c>
      <c r="ML6" s="126"/>
      <c r="MM6" s="127">
        <f t="shared" si="4"/>
        <v>22</v>
      </c>
      <c r="MN6" s="126"/>
      <c r="MO6" s="127">
        <f t="shared" si="4"/>
        <v>23</v>
      </c>
      <c r="MP6" s="126"/>
      <c r="MQ6" s="127">
        <f t="shared" si="4"/>
        <v>23</v>
      </c>
      <c r="MR6" s="126"/>
      <c r="MS6" s="127">
        <f t="shared" si="4"/>
        <v>23</v>
      </c>
      <c r="MT6" s="126"/>
      <c r="MU6" s="127">
        <f t="shared" si="4"/>
        <v>23</v>
      </c>
      <c r="MV6" s="126"/>
      <c r="MW6" s="127">
        <f t="shared" si="4"/>
        <v>23</v>
      </c>
      <c r="MX6" s="126"/>
      <c r="MY6" s="127">
        <f aca="true" t="shared" si="5" ref="MY6:PI6">WEEKNUM(MY9,21)</f>
        <v>23</v>
      </c>
      <c r="MZ6" s="126"/>
      <c r="NA6" s="127">
        <f t="shared" si="5"/>
        <v>23</v>
      </c>
      <c r="NB6" s="126"/>
      <c r="NC6" s="127">
        <f t="shared" si="5"/>
        <v>24</v>
      </c>
      <c r="ND6" s="126"/>
      <c r="NE6" s="127">
        <f t="shared" si="5"/>
        <v>24</v>
      </c>
      <c r="NF6" s="126"/>
      <c r="NG6" s="127">
        <f t="shared" si="5"/>
        <v>24</v>
      </c>
      <c r="NH6" s="126"/>
      <c r="NI6" s="127">
        <f t="shared" si="5"/>
        <v>24</v>
      </c>
      <c r="NJ6" s="126"/>
      <c r="NK6" s="127">
        <f t="shared" si="5"/>
        <v>24</v>
      </c>
      <c r="NL6" s="126"/>
      <c r="NM6" s="127">
        <f t="shared" si="5"/>
        <v>24</v>
      </c>
      <c r="NN6" s="126"/>
      <c r="NO6" s="127">
        <f t="shared" si="5"/>
        <v>24</v>
      </c>
      <c r="NP6" s="126"/>
      <c r="NQ6" s="127">
        <f t="shared" si="5"/>
        <v>25</v>
      </c>
      <c r="NR6" s="126"/>
      <c r="NS6" s="127">
        <f t="shared" si="5"/>
        <v>25</v>
      </c>
      <c r="NT6" s="126"/>
      <c r="NU6" s="127">
        <f t="shared" si="5"/>
        <v>25</v>
      </c>
      <c r="NV6" s="126"/>
      <c r="NW6" s="127">
        <f t="shared" si="5"/>
        <v>25</v>
      </c>
      <c r="NX6" s="126"/>
      <c r="NY6" s="127">
        <f t="shared" si="5"/>
        <v>25</v>
      </c>
      <c r="NZ6" s="126"/>
      <c r="OA6" s="127">
        <f t="shared" si="5"/>
        <v>25</v>
      </c>
      <c r="OB6" s="126"/>
      <c r="OC6" s="127">
        <f t="shared" si="5"/>
        <v>25</v>
      </c>
      <c r="OD6" s="126"/>
      <c r="OE6" s="127">
        <f t="shared" si="5"/>
        <v>26</v>
      </c>
      <c r="OF6" s="126"/>
      <c r="OG6" s="127">
        <f t="shared" si="5"/>
        <v>26</v>
      </c>
      <c r="OH6" s="126"/>
      <c r="OI6" s="127">
        <f t="shared" si="5"/>
        <v>26</v>
      </c>
      <c r="OJ6" s="126"/>
      <c r="OK6" s="127">
        <f t="shared" si="5"/>
        <v>26</v>
      </c>
      <c r="OL6" s="126"/>
      <c r="OM6" s="127">
        <f t="shared" si="5"/>
        <v>26</v>
      </c>
      <c r="ON6" s="126"/>
      <c r="OO6" s="127">
        <f t="shared" si="5"/>
        <v>26</v>
      </c>
      <c r="OP6" s="126"/>
      <c r="OQ6" s="127">
        <f t="shared" si="5"/>
        <v>26</v>
      </c>
      <c r="OR6" s="126"/>
      <c r="OS6" s="127">
        <f t="shared" si="5"/>
        <v>27</v>
      </c>
      <c r="OT6" s="126"/>
      <c r="OU6" s="127">
        <f t="shared" si="5"/>
        <v>27</v>
      </c>
      <c r="OV6" s="126"/>
      <c r="OW6" s="127">
        <f t="shared" si="5"/>
        <v>27</v>
      </c>
      <c r="OX6" s="126"/>
      <c r="OY6" s="127">
        <f t="shared" si="5"/>
        <v>27</v>
      </c>
      <c r="OZ6" s="126"/>
      <c r="PA6" s="127">
        <f t="shared" si="5"/>
        <v>27</v>
      </c>
      <c r="PB6" s="126"/>
      <c r="PC6" s="127">
        <f t="shared" si="5"/>
        <v>27</v>
      </c>
      <c r="PD6" s="126"/>
      <c r="PE6" s="127">
        <f t="shared" si="5"/>
        <v>27</v>
      </c>
      <c r="PF6" s="126"/>
      <c r="PG6" s="127">
        <f t="shared" si="5"/>
        <v>28</v>
      </c>
      <c r="PH6" s="126"/>
      <c r="PI6" s="127">
        <f t="shared" si="5"/>
        <v>28</v>
      </c>
      <c r="PJ6" s="126"/>
      <c r="PK6" s="127">
        <f aca="true" t="shared" si="6" ref="PK6:RU6">WEEKNUM(PK9,21)</f>
        <v>28</v>
      </c>
      <c r="PL6" s="126"/>
      <c r="PM6" s="127">
        <f t="shared" si="6"/>
        <v>28</v>
      </c>
      <c r="PN6" s="126"/>
      <c r="PO6" s="127">
        <f t="shared" si="6"/>
        <v>28</v>
      </c>
      <c r="PP6" s="126"/>
      <c r="PQ6" s="127">
        <f t="shared" si="6"/>
        <v>28</v>
      </c>
      <c r="PR6" s="126"/>
      <c r="PS6" s="127">
        <f t="shared" si="6"/>
        <v>28</v>
      </c>
      <c r="PT6" s="126"/>
      <c r="PU6" s="127">
        <f t="shared" si="6"/>
        <v>29</v>
      </c>
      <c r="PV6" s="126"/>
      <c r="PW6" s="127">
        <f t="shared" si="6"/>
        <v>29</v>
      </c>
      <c r="PX6" s="126"/>
      <c r="PY6" s="127">
        <f t="shared" si="6"/>
        <v>29</v>
      </c>
      <c r="PZ6" s="126"/>
      <c r="QA6" s="127">
        <f t="shared" si="6"/>
        <v>29</v>
      </c>
      <c r="QB6" s="126"/>
      <c r="QC6" s="127">
        <f t="shared" si="6"/>
        <v>29</v>
      </c>
      <c r="QD6" s="126"/>
      <c r="QE6" s="127">
        <f t="shared" si="6"/>
        <v>29</v>
      </c>
      <c r="QF6" s="126"/>
      <c r="QG6" s="127">
        <f t="shared" si="6"/>
        <v>29</v>
      </c>
      <c r="QH6" s="126"/>
      <c r="QI6" s="127">
        <f t="shared" si="6"/>
        <v>30</v>
      </c>
      <c r="QJ6" s="126"/>
      <c r="QK6" s="127">
        <f t="shared" si="6"/>
        <v>30</v>
      </c>
      <c r="QL6" s="126"/>
      <c r="QM6" s="127">
        <f t="shared" si="6"/>
        <v>30</v>
      </c>
      <c r="QN6" s="126"/>
      <c r="QO6" s="127">
        <f t="shared" si="6"/>
        <v>30</v>
      </c>
      <c r="QP6" s="126"/>
      <c r="QQ6" s="127">
        <f t="shared" si="6"/>
        <v>30</v>
      </c>
      <c r="QR6" s="126"/>
      <c r="QS6" s="127">
        <f t="shared" si="6"/>
        <v>30</v>
      </c>
      <c r="QT6" s="126"/>
      <c r="QU6" s="127">
        <f t="shared" si="6"/>
        <v>30</v>
      </c>
      <c r="QV6" s="126"/>
      <c r="QW6" s="127">
        <f t="shared" si="6"/>
        <v>31</v>
      </c>
      <c r="QX6" s="126"/>
      <c r="QY6" s="127">
        <f t="shared" si="6"/>
        <v>31</v>
      </c>
      <c r="QZ6" s="126"/>
      <c r="RA6" s="127">
        <f t="shared" si="6"/>
        <v>31</v>
      </c>
      <c r="RB6" s="126"/>
      <c r="RC6" s="127">
        <f t="shared" si="6"/>
        <v>31</v>
      </c>
      <c r="RD6" s="126"/>
      <c r="RE6" s="127">
        <f t="shared" si="6"/>
        <v>31</v>
      </c>
      <c r="RF6" s="126"/>
      <c r="RG6" s="127">
        <f t="shared" si="6"/>
        <v>31</v>
      </c>
      <c r="RH6" s="126"/>
      <c r="RI6" s="127">
        <f t="shared" si="6"/>
        <v>31</v>
      </c>
      <c r="RJ6" s="126"/>
      <c r="RK6" s="127">
        <f t="shared" si="6"/>
        <v>32</v>
      </c>
      <c r="RL6" s="126"/>
      <c r="RM6" s="127">
        <f t="shared" si="6"/>
        <v>32</v>
      </c>
      <c r="RN6" s="126"/>
      <c r="RO6" s="127">
        <f t="shared" si="6"/>
        <v>32</v>
      </c>
      <c r="RP6" s="126"/>
      <c r="RQ6" s="127">
        <f t="shared" si="6"/>
        <v>32</v>
      </c>
      <c r="RR6" s="126"/>
      <c r="RS6" s="127">
        <f t="shared" si="6"/>
        <v>32</v>
      </c>
      <c r="RT6" s="126"/>
      <c r="RU6" s="127">
        <f t="shared" si="6"/>
        <v>32</v>
      </c>
      <c r="RV6" s="126"/>
      <c r="RW6" s="127">
        <f aca="true" t="shared" si="7" ref="RW6:UG6">WEEKNUM(RW9,21)</f>
        <v>32</v>
      </c>
      <c r="RX6" s="126"/>
      <c r="RY6" s="127">
        <f t="shared" si="7"/>
        <v>33</v>
      </c>
      <c r="RZ6" s="126"/>
      <c r="SA6" s="127">
        <f t="shared" si="7"/>
        <v>33</v>
      </c>
      <c r="SB6" s="126"/>
      <c r="SC6" s="127">
        <f t="shared" si="7"/>
        <v>33</v>
      </c>
      <c r="SD6" s="126"/>
      <c r="SE6" s="127">
        <f t="shared" si="7"/>
        <v>33</v>
      </c>
      <c r="SF6" s="126"/>
      <c r="SG6" s="127">
        <f t="shared" si="7"/>
        <v>33</v>
      </c>
      <c r="SH6" s="126"/>
      <c r="SI6" s="127">
        <f t="shared" si="7"/>
        <v>33</v>
      </c>
      <c r="SJ6" s="126"/>
      <c r="SK6" s="127">
        <f t="shared" si="7"/>
        <v>33</v>
      </c>
      <c r="SL6" s="126"/>
      <c r="SM6" s="127">
        <f t="shared" si="7"/>
        <v>34</v>
      </c>
      <c r="SN6" s="126"/>
      <c r="SO6" s="127">
        <f t="shared" si="7"/>
        <v>34</v>
      </c>
      <c r="SP6" s="126"/>
      <c r="SQ6" s="127">
        <f t="shared" si="7"/>
        <v>34</v>
      </c>
      <c r="SR6" s="126"/>
      <c r="SS6" s="127">
        <f t="shared" si="7"/>
        <v>34</v>
      </c>
      <c r="ST6" s="126"/>
      <c r="SU6" s="127">
        <f t="shared" si="7"/>
        <v>34</v>
      </c>
      <c r="SV6" s="126"/>
      <c r="SW6" s="127">
        <f t="shared" si="7"/>
        <v>34</v>
      </c>
      <c r="SX6" s="126"/>
      <c r="SY6" s="127">
        <f t="shared" si="7"/>
        <v>34</v>
      </c>
      <c r="SZ6" s="126"/>
      <c r="TA6" s="127">
        <f t="shared" si="7"/>
        <v>35</v>
      </c>
      <c r="TB6" s="126"/>
      <c r="TC6" s="127">
        <f t="shared" si="7"/>
        <v>35</v>
      </c>
      <c r="TD6" s="126"/>
      <c r="TE6" s="127">
        <f t="shared" si="7"/>
        <v>35</v>
      </c>
      <c r="TF6" s="126"/>
      <c r="TG6" s="127">
        <f t="shared" si="7"/>
        <v>35</v>
      </c>
      <c r="TH6" s="126"/>
      <c r="TI6" s="127">
        <f t="shared" si="7"/>
        <v>35</v>
      </c>
      <c r="TJ6" s="126"/>
      <c r="TK6" s="127">
        <f t="shared" si="7"/>
        <v>35</v>
      </c>
      <c r="TL6" s="126"/>
      <c r="TM6" s="127">
        <f t="shared" si="7"/>
        <v>35</v>
      </c>
      <c r="TN6" s="126"/>
      <c r="TO6" s="127">
        <f t="shared" si="7"/>
        <v>36</v>
      </c>
      <c r="TP6" s="126"/>
      <c r="TQ6" s="127">
        <f t="shared" si="7"/>
        <v>36</v>
      </c>
      <c r="TR6" s="126"/>
      <c r="TS6" s="127">
        <f t="shared" si="7"/>
        <v>36</v>
      </c>
      <c r="TT6" s="126"/>
      <c r="TU6" s="127">
        <f t="shared" si="7"/>
        <v>36</v>
      </c>
      <c r="TV6" s="126"/>
      <c r="TW6" s="127">
        <f t="shared" si="7"/>
        <v>36</v>
      </c>
      <c r="TX6" s="126"/>
      <c r="TY6" s="127">
        <f t="shared" si="7"/>
        <v>36</v>
      </c>
      <c r="TZ6" s="126"/>
      <c r="UA6" s="127">
        <f t="shared" si="7"/>
        <v>36</v>
      </c>
      <c r="UB6" s="126"/>
      <c r="UC6" s="127">
        <f t="shared" si="7"/>
        <v>37</v>
      </c>
      <c r="UD6" s="126"/>
      <c r="UE6" s="127">
        <f t="shared" si="7"/>
        <v>37</v>
      </c>
      <c r="UF6" s="126"/>
      <c r="UG6" s="127">
        <f t="shared" si="7"/>
        <v>37</v>
      </c>
      <c r="UH6" s="126"/>
      <c r="UI6" s="127">
        <f aca="true" t="shared" si="8" ref="UI6:WS6">WEEKNUM(UI9,21)</f>
        <v>37</v>
      </c>
      <c r="UJ6" s="126"/>
      <c r="UK6" s="127">
        <f t="shared" si="8"/>
        <v>37</v>
      </c>
      <c r="UL6" s="126"/>
      <c r="UM6" s="127">
        <f t="shared" si="8"/>
        <v>37</v>
      </c>
      <c r="UN6" s="126"/>
      <c r="UO6" s="127">
        <f t="shared" si="8"/>
        <v>37</v>
      </c>
      <c r="UP6" s="126"/>
      <c r="UQ6" s="127">
        <f t="shared" si="8"/>
        <v>38</v>
      </c>
      <c r="UR6" s="126"/>
      <c r="US6" s="127">
        <f t="shared" si="8"/>
        <v>38</v>
      </c>
      <c r="UT6" s="126"/>
      <c r="UU6" s="127">
        <f t="shared" si="8"/>
        <v>38</v>
      </c>
      <c r="UV6" s="126"/>
      <c r="UW6" s="127">
        <f t="shared" si="8"/>
        <v>38</v>
      </c>
      <c r="UX6" s="126"/>
      <c r="UY6" s="127">
        <f t="shared" si="8"/>
        <v>38</v>
      </c>
      <c r="UZ6" s="126"/>
      <c r="VA6" s="127">
        <f t="shared" si="8"/>
        <v>38</v>
      </c>
      <c r="VB6" s="126"/>
      <c r="VC6" s="127">
        <f t="shared" si="8"/>
        <v>38</v>
      </c>
      <c r="VD6" s="126"/>
      <c r="VE6" s="127">
        <f t="shared" si="8"/>
        <v>39</v>
      </c>
      <c r="VF6" s="126"/>
      <c r="VG6" s="127">
        <f t="shared" si="8"/>
        <v>39</v>
      </c>
      <c r="VH6" s="126"/>
      <c r="VI6" s="127">
        <f t="shared" si="8"/>
        <v>39</v>
      </c>
      <c r="VJ6" s="126"/>
      <c r="VK6" s="127">
        <f t="shared" si="8"/>
        <v>39</v>
      </c>
      <c r="VL6" s="126"/>
      <c r="VM6" s="127">
        <f t="shared" si="8"/>
        <v>39</v>
      </c>
      <c r="VN6" s="126"/>
      <c r="VO6" s="127">
        <f t="shared" si="8"/>
        <v>39</v>
      </c>
      <c r="VP6" s="126"/>
      <c r="VQ6" s="127">
        <f t="shared" si="8"/>
        <v>39</v>
      </c>
      <c r="VR6" s="126"/>
      <c r="VS6" s="127">
        <f t="shared" si="8"/>
        <v>40</v>
      </c>
      <c r="VT6" s="126"/>
      <c r="VU6" s="127">
        <f t="shared" si="8"/>
        <v>40</v>
      </c>
      <c r="VV6" s="126"/>
      <c r="VW6" s="127">
        <f t="shared" si="8"/>
        <v>40</v>
      </c>
      <c r="VX6" s="126"/>
      <c r="VY6" s="127">
        <f t="shared" si="8"/>
        <v>40</v>
      </c>
      <c r="VZ6" s="126"/>
      <c r="WA6" s="127">
        <f t="shared" si="8"/>
        <v>40</v>
      </c>
      <c r="WB6" s="126"/>
      <c r="WC6" s="127">
        <f t="shared" si="8"/>
        <v>40</v>
      </c>
      <c r="WD6" s="126"/>
      <c r="WE6" s="127">
        <f t="shared" si="8"/>
        <v>40</v>
      </c>
      <c r="WF6" s="126"/>
      <c r="WG6" s="127">
        <f t="shared" si="8"/>
        <v>41</v>
      </c>
      <c r="WH6" s="126"/>
      <c r="WI6" s="127">
        <f t="shared" si="8"/>
        <v>41</v>
      </c>
      <c r="WJ6" s="126"/>
      <c r="WK6" s="127">
        <f t="shared" si="8"/>
        <v>41</v>
      </c>
      <c r="WL6" s="126"/>
      <c r="WM6" s="127">
        <f t="shared" si="8"/>
        <v>41</v>
      </c>
      <c r="WN6" s="126"/>
      <c r="WO6" s="127">
        <f t="shared" si="8"/>
        <v>41</v>
      </c>
      <c r="WP6" s="126"/>
      <c r="WQ6" s="127">
        <f t="shared" si="8"/>
        <v>41</v>
      </c>
      <c r="WR6" s="126"/>
      <c r="WS6" s="127">
        <f t="shared" si="8"/>
        <v>41</v>
      </c>
      <c r="WT6" s="126"/>
      <c r="WU6" s="127">
        <f aca="true" t="shared" si="9" ref="WU6:ZE6">WEEKNUM(WU9,21)</f>
        <v>42</v>
      </c>
      <c r="WV6" s="126"/>
      <c r="WW6" s="127">
        <f t="shared" si="9"/>
        <v>42</v>
      </c>
      <c r="WX6" s="126"/>
      <c r="WY6" s="127">
        <f t="shared" si="9"/>
        <v>42</v>
      </c>
      <c r="WZ6" s="126"/>
      <c r="XA6" s="127">
        <f t="shared" si="9"/>
        <v>42</v>
      </c>
      <c r="XB6" s="126"/>
      <c r="XC6" s="127">
        <f t="shared" si="9"/>
        <v>42</v>
      </c>
      <c r="XD6" s="126"/>
      <c r="XE6" s="127">
        <f t="shared" si="9"/>
        <v>42</v>
      </c>
      <c r="XF6" s="126"/>
      <c r="XG6" s="127">
        <f t="shared" si="9"/>
        <v>42</v>
      </c>
      <c r="XH6" s="126"/>
      <c r="XI6" s="127">
        <f t="shared" si="9"/>
        <v>43</v>
      </c>
      <c r="XJ6" s="126"/>
      <c r="XK6" s="127">
        <f t="shared" si="9"/>
        <v>43</v>
      </c>
      <c r="XL6" s="126"/>
      <c r="XM6" s="127">
        <f t="shared" si="9"/>
        <v>43</v>
      </c>
      <c r="XN6" s="126"/>
      <c r="XO6" s="127">
        <f t="shared" si="9"/>
        <v>43</v>
      </c>
      <c r="XP6" s="126"/>
      <c r="XQ6" s="127">
        <f t="shared" si="9"/>
        <v>43</v>
      </c>
      <c r="XR6" s="126"/>
      <c r="XS6" s="127">
        <f t="shared" si="9"/>
        <v>43</v>
      </c>
      <c r="XT6" s="126"/>
      <c r="XU6" s="127">
        <f t="shared" si="9"/>
        <v>43</v>
      </c>
      <c r="XV6" s="126"/>
      <c r="XW6" s="127">
        <f t="shared" si="9"/>
        <v>44</v>
      </c>
      <c r="XX6" s="126"/>
      <c r="XY6" s="127">
        <f t="shared" si="9"/>
        <v>44</v>
      </c>
      <c r="XZ6" s="126"/>
      <c r="YA6" s="127">
        <f t="shared" si="9"/>
        <v>44</v>
      </c>
      <c r="YB6" s="126"/>
      <c r="YC6" s="127">
        <f t="shared" si="9"/>
        <v>44</v>
      </c>
      <c r="YD6" s="126"/>
      <c r="YE6" s="127">
        <f t="shared" si="9"/>
        <v>44</v>
      </c>
      <c r="YF6" s="126"/>
      <c r="YG6" s="127">
        <f t="shared" si="9"/>
        <v>44</v>
      </c>
      <c r="YH6" s="126"/>
      <c r="YI6" s="127">
        <f t="shared" si="9"/>
        <v>44</v>
      </c>
      <c r="YJ6" s="126"/>
      <c r="YK6" s="127">
        <f t="shared" si="9"/>
        <v>45</v>
      </c>
      <c r="YL6" s="126"/>
      <c r="YM6" s="127">
        <f t="shared" si="9"/>
        <v>45</v>
      </c>
      <c r="YN6" s="126"/>
      <c r="YO6" s="127">
        <f t="shared" si="9"/>
        <v>45</v>
      </c>
      <c r="YP6" s="126"/>
      <c r="YQ6" s="127">
        <f t="shared" si="9"/>
        <v>45</v>
      </c>
      <c r="YR6" s="126"/>
      <c r="YS6" s="127">
        <f t="shared" si="9"/>
        <v>45</v>
      </c>
      <c r="YT6" s="126"/>
      <c r="YU6" s="127">
        <f t="shared" si="9"/>
        <v>45</v>
      </c>
      <c r="YV6" s="126"/>
      <c r="YW6" s="127">
        <f t="shared" si="9"/>
        <v>45</v>
      </c>
      <c r="YX6" s="126"/>
      <c r="YY6" s="127">
        <f t="shared" si="9"/>
        <v>46</v>
      </c>
      <c r="YZ6" s="126"/>
      <c r="ZA6" s="127">
        <f t="shared" si="9"/>
        <v>46</v>
      </c>
      <c r="ZB6" s="126"/>
      <c r="ZC6" s="127">
        <f t="shared" si="9"/>
        <v>46</v>
      </c>
      <c r="ZD6" s="126"/>
      <c r="ZE6" s="127">
        <f t="shared" si="9"/>
        <v>46</v>
      </c>
      <c r="ZF6" s="126"/>
      <c r="ZG6" s="127">
        <f aca="true" t="shared" si="10" ref="ZG6:ABQ6">WEEKNUM(ZG9,21)</f>
        <v>46</v>
      </c>
      <c r="ZH6" s="126"/>
      <c r="ZI6" s="127">
        <f t="shared" si="10"/>
        <v>46</v>
      </c>
      <c r="ZJ6" s="126"/>
      <c r="ZK6" s="127">
        <f t="shared" si="10"/>
        <v>46</v>
      </c>
      <c r="ZL6" s="126"/>
      <c r="ZM6" s="127">
        <f t="shared" si="10"/>
        <v>47</v>
      </c>
      <c r="ZN6" s="126"/>
      <c r="ZO6" s="127">
        <f t="shared" si="10"/>
        <v>47</v>
      </c>
      <c r="ZP6" s="126"/>
      <c r="ZQ6" s="127">
        <f t="shared" si="10"/>
        <v>47</v>
      </c>
      <c r="ZR6" s="126"/>
      <c r="ZS6" s="127">
        <f t="shared" si="10"/>
        <v>47</v>
      </c>
      <c r="ZT6" s="126"/>
      <c r="ZU6" s="127">
        <f t="shared" si="10"/>
        <v>47</v>
      </c>
      <c r="ZV6" s="126"/>
      <c r="ZW6" s="127">
        <f t="shared" si="10"/>
        <v>47</v>
      </c>
      <c r="ZX6" s="126"/>
      <c r="ZY6" s="127">
        <f t="shared" si="10"/>
        <v>47</v>
      </c>
      <c r="ZZ6" s="126"/>
      <c r="AAA6" s="127">
        <f t="shared" si="10"/>
        <v>48</v>
      </c>
      <c r="AAB6" s="126"/>
      <c r="AAC6" s="127">
        <f t="shared" si="10"/>
        <v>48</v>
      </c>
      <c r="AAD6" s="126"/>
      <c r="AAE6" s="127">
        <f t="shared" si="10"/>
        <v>48</v>
      </c>
      <c r="AAF6" s="126"/>
      <c r="AAG6" s="127">
        <f t="shared" si="10"/>
        <v>48</v>
      </c>
      <c r="AAH6" s="126"/>
      <c r="AAI6" s="127">
        <f t="shared" si="10"/>
        <v>48</v>
      </c>
      <c r="AAJ6" s="126"/>
      <c r="AAK6" s="127">
        <f t="shared" si="10"/>
        <v>48</v>
      </c>
      <c r="AAL6" s="126"/>
      <c r="AAM6" s="127">
        <f t="shared" si="10"/>
        <v>48</v>
      </c>
      <c r="AAN6" s="126"/>
      <c r="AAO6" s="127">
        <f t="shared" si="10"/>
        <v>49</v>
      </c>
      <c r="AAP6" s="126"/>
      <c r="AAQ6" s="127">
        <f t="shared" si="10"/>
        <v>49</v>
      </c>
      <c r="AAR6" s="126"/>
      <c r="AAS6" s="127">
        <f t="shared" si="10"/>
        <v>49</v>
      </c>
      <c r="AAT6" s="126"/>
      <c r="AAU6" s="127">
        <f t="shared" si="10"/>
        <v>49</v>
      </c>
      <c r="AAV6" s="126"/>
      <c r="AAW6" s="127">
        <f t="shared" si="10"/>
        <v>49</v>
      </c>
      <c r="AAX6" s="126"/>
      <c r="AAY6" s="127">
        <f t="shared" si="10"/>
        <v>49</v>
      </c>
      <c r="AAZ6" s="126"/>
      <c r="ABA6" s="127">
        <f t="shared" si="10"/>
        <v>49</v>
      </c>
      <c r="ABB6" s="126"/>
      <c r="ABC6" s="127">
        <f t="shared" si="10"/>
        <v>50</v>
      </c>
      <c r="ABD6" s="126"/>
      <c r="ABE6" s="127">
        <f t="shared" si="10"/>
        <v>50</v>
      </c>
      <c r="ABF6" s="126"/>
      <c r="ABG6" s="127">
        <f t="shared" si="10"/>
        <v>50</v>
      </c>
      <c r="ABH6" s="126"/>
      <c r="ABI6" s="127">
        <f t="shared" si="10"/>
        <v>50</v>
      </c>
      <c r="ABJ6" s="126"/>
      <c r="ABK6" s="127">
        <f t="shared" si="10"/>
        <v>50</v>
      </c>
      <c r="ABL6" s="126"/>
      <c r="ABM6" s="127">
        <f t="shared" si="10"/>
        <v>50</v>
      </c>
      <c r="ABN6" s="126"/>
      <c r="ABO6" s="127">
        <f t="shared" si="10"/>
        <v>50</v>
      </c>
      <c r="ABP6" s="126"/>
      <c r="ABQ6" s="127">
        <f t="shared" si="10"/>
        <v>51</v>
      </c>
      <c r="ABR6" s="126"/>
      <c r="ABS6" s="127">
        <f aca="true" t="shared" si="11" ref="ABS6:ACS6">WEEKNUM(ABS9,21)</f>
        <v>51</v>
      </c>
      <c r="ABT6" s="126"/>
      <c r="ABU6" s="127">
        <f t="shared" si="11"/>
        <v>51</v>
      </c>
      <c r="ABV6" s="126"/>
      <c r="ABW6" s="127">
        <f t="shared" si="11"/>
        <v>51</v>
      </c>
      <c r="ABX6" s="126"/>
      <c r="ABY6" s="127">
        <f t="shared" si="11"/>
        <v>51</v>
      </c>
      <c r="ABZ6" s="126"/>
      <c r="ACA6" s="127">
        <f t="shared" si="11"/>
        <v>51</v>
      </c>
      <c r="ACB6" s="126"/>
      <c r="ACC6" s="127">
        <f t="shared" si="11"/>
        <v>51</v>
      </c>
      <c r="ACD6" s="126"/>
      <c r="ACE6" s="127">
        <f t="shared" si="11"/>
        <v>52</v>
      </c>
      <c r="ACF6" s="126"/>
      <c r="ACG6" s="127">
        <f t="shared" si="11"/>
        <v>52</v>
      </c>
      <c r="ACH6" s="126"/>
      <c r="ACI6" s="127">
        <f t="shared" si="11"/>
        <v>52</v>
      </c>
      <c r="ACJ6" s="126"/>
      <c r="ACK6" s="127">
        <f t="shared" si="11"/>
        <v>52</v>
      </c>
      <c r="ACL6" s="126"/>
      <c r="ACM6" s="127">
        <f t="shared" si="11"/>
        <v>52</v>
      </c>
      <c r="ACN6" s="126"/>
      <c r="ACO6" s="127">
        <f t="shared" si="11"/>
        <v>52</v>
      </c>
      <c r="ACP6" s="126"/>
      <c r="ACQ6" s="127">
        <f t="shared" si="11"/>
        <v>52</v>
      </c>
      <c r="ACR6" s="126"/>
      <c r="ACS6" s="127">
        <f t="shared" si="11"/>
        <v>1</v>
      </c>
      <c r="ACT6" s="128"/>
    </row>
    <row r="7" spans="1:774" ht="21" customHeight="1">
      <c r="A7" s="112" t="s">
        <v>103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Z7" s="111" t="s">
        <v>33</v>
      </c>
      <c r="AA7" s="111" t="s">
        <v>35</v>
      </c>
      <c r="AB7" s="111" t="s">
        <v>36</v>
      </c>
      <c r="AC7" s="111" t="s">
        <v>37</v>
      </c>
      <c r="AD7" s="111" t="s">
        <v>38</v>
      </c>
      <c r="AE7" s="111" t="s">
        <v>38</v>
      </c>
      <c r="AF7" s="111" t="s">
        <v>38</v>
      </c>
      <c r="AG7" s="111" t="s">
        <v>38</v>
      </c>
      <c r="AH7" s="111" t="s">
        <v>38</v>
      </c>
      <c r="AI7" s="111" t="s">
        <v>38</v>
      </c>
      <c r="AJ7" s="111" t="s">
        <v>38</v>
      </c>
      <c r="AK7" s="111" t="s">
        <v>38</v>
      </c>
      <c r="AL7" s="111" t="s">
        <v>38</v>
      </c>
      <c r="AM7" s="111" t="s">
        <v>38</v>
      </c>
      <c r="AN7" s="111" t="s">
        <v>38</v>
      </c>
      <c r="AO7" s="111" t="s">
        <v>38</v>
      </c>
      <c r="AQ7" s="123">
        <f aca="true" t="shared" si="12" ref="AQ7:DA7">AQ9</f>
        <v>44927</v>
      </c>
      <c r="AR7" s="118"/>
      <c r="AS7" s="117">
        <f t="shared" si="12"/>
        <v>44928</v>
      </c>
      <c r="AT7" s="118"/>
      <c r="AU7" s="117">
        <f t="shared" si="12"/>
        <v>44929</v>
      </c>
      <c r="AV7" s="118"/>
      <c r="AW7" s="117">
        <f t="shared" si="12"/>
        <v>44930</v>
      </c>
      <c r="AX7" s="118"/>
      <c r="AY7" s="117">
        <f t="shared" si="12"/>
        <v>44931</v>
      </c>
      <c r="AZ7" s="118"/>
      <c r="BA7" s="117">
        <f t="shared" si="12"/>
        <v>44932</v>
      </c>
      <c r="BB7" s="118"/>
      <c r="BC7" s="117">
        <f t="shared" si="12"/>
        <v>44933</v>
      </c>
      <c r="BD7" s="118"/>
      <c r="BE7" s="117">
        <f t="shared" si="12"/>
        <v>44934</v>
      </c>
      <c r="BF7" s="118"/>
      <c r="BG7" s="117">
        <f t="shared" si="12"/>
        <v>44935</v>
      </c>
      <c r="BH7" s="118"/>
      <c r="BI7" s="117">
        <f t="shared" si="12"/>
        <v>44936</v>
      </c>
      <c r="BJ7" s="118"/>
      <c r="BK7" s="117">
        <f t="shared" si="12"/>
        <v>44937</v>
      </c>
      <c r="BL7" s="118"/>
      <c r="BM7" s="117">
        <f t="shared" si="12"/>
        <v>44938</v>
      </c>
      <c r="BN7" s="118"/>
      <c r="BO7" s="117">
        <f t="shared" si="12"/>
        <v>44939</v>
      </c>
      <c r="BP7" s="118"/>
      <c r="BQ7" s="117">
        <f t="shared" si="12"/>
        <v>44940</v>
      </c>
      <c r="BR7" s="118"/>
      <c r="BS7" s="117">
        <f t="shared" si="12"/>
        <v>44941</v>
      </c>
      <c r="BT7" s="118"/>
      <c r="BU7" s="117">
        <f t="shared" si="12"/>
        <v>44942</v>
      </c>
      <c r="BV7" s="118"/>
      <c r="BW7" s="117">
        <f t="shared" si="12"/>
        <v>44943</v>
      </c>
      <c r="BX7" s="118"/>
      <c r="BY7" s="117">
        <f t="shared" si="12"/>
        <v>44944</v>
      </c>
      <c r="BZ7" s="118"/>
      <c r="CA7" s="117">
        <f t="shared" si="12"/>
        <v>44945</v>
      </c>
      <c r="CB7" s="118"/>
      <c r="CC7" s="117">
        <f t="shared" si="12"/>
        <v>44946</v>
      </c>
      <c r="CD7" s="118"/>
      <c r="CE7" s="117">
        <f t="shared" si="12"/>
        <v>44947</v>
      </c>
      <c r="CF7" s="118"/>
      <c r="CG7" s="117">
        <f t="shared" si="12"/>
        <v>44948</v>
      </c>
      <c r="CH7" s="118"/>
      <c r="CI7" s="117">
        <f t="shared" si="12"/>
        <v>44949</v>
      </c>
      <c r="CJ7" s="118"/>
      <c r="CK7" s="117">
        <f t="shared" si="12"/>
        <v>44950</v>
      </c>
      <c r="CL7" s="118"/>
      <c r="CM7" s="117">
        <f t="shared" si="12"/>
        <v>44951</v>
      </c>
      <c r="CN7" s="118"/>
      <c r="CO7" s="117">
        <f t="shared" si="12"/>
        <v>44952</v>
      </c>
      <c r="CP7" s="118"/>
      <c r="CQ7" s="117">
        <f t="shared" si="12"/>
        <v>44953</v>
      </c>
      <c r="CR7" s="118"/>
      <c r="CS7" s="117">
        <f t="shared" si="12"/>
        <v>44954</v>
      </c>
      <c r="CT7" s="118"/>
      <c r="CU7" s="117">
        <f t="shared" si="12"/>
        <v>44955</v>
      </c>
      <c r="CV7" s="118"/>
      <c r="CW7" s="117">
        <f t="shared" si="12"/>
        <v>44956</v>
      </c>
      <c r="CX7" s="118"/>
      <c r="CY7" s="117">
        <f t="shared" si="12"/>
        <v>44957</v>
      </c>
      <c r="CZ7" s="118"/>
      <c r="DA7" s="117">
        <f t="shared" si="12"/>
        <v>44958</v>
      </c>
      <c r="DB7" s="118"/>
      <c r="DC7" s="117">
        <f aca="true" t="shared" si="13" ref="DC7:FM7">DC9</f>
        <v>44959</v>
      </c>
      <c r="DD7" s="118"/>
      <c r="DE7" s="117">
        <f t="shared" si="13"/>
        <v>44960</v>
      </c>
      <c r="DF7" s="118"/>
      <c r="DG7" s="117">
        <f t="shared" si="13"/>
        <v>44961</v>
      </c>
      <c r="DH7" s="118"/>
      <c r="DI7" s="117">
        <f t="shared" si="13"/>
        <v>44962</v>
      </c>
      <c r="DJ7" s="118"/>
      <c r="DK7" s="117">
        <f t="shared" si="13"/>
        <v>44963</v>
      </c>
      <c r="DL7" s="118"/>
      <c r="DM7" s="117">
        <f t="shared" si="13"/>
        <v>44964</v>
      </c>
      <c r="DN7" s="118"/>
      <c r="DO7" s="117">
        <f t="shared" si="13"/>
        <v>44965</v>
      </c>
      <c r="DP7" s="118"/>
      <c r="DQ7" s="117">
        <f t="shared" si="13"/>
        <v>44966</v>
      </c>
      <c r="DR7" s="118"/>
      <c r="DS7" s="117">
        <f t="shared" si="13"/>
        <v>44967</v>
      </c>
      <c r="DT7" s="118"/>
      <c r="DU7" s="117">
        <f t="shared" si="13"/>
        <v>44968</v>
      </c>
      <c r="DV7" s="118"/>
      <c r="DW7" s="117">
        <f t="shared" si="13"/>
        <v>44969</v>
      </c>
      <c r="DX7" s="118"/>
      <c r="DY7" s="117">
        <f t="shared" si="13"/>
        <v>44970</v>
      </c>
      <c r="DZ7" s="118"/>
      <c r="EA7" s="117">
        <f t="shared" si="13"/>
        <v>44971</v>
      </c>
      <c r="EB7" s="118"/>
      <c r="EC7" s="117">
        <f t="shared" si="13"/>
        <v>44972</v>
      </c>
      <c r="ED7" s="118"/>
      <c r="EE7" s="117">
        <f t="shared" si="13"/>
        <v>44973</v>
      </c>
      <c r="EF7" s="118"/>
      <c r="EG7" s="117">
        <f t="shared" si="13"/>
        <v>44974</v>
      </c>
      <c r="EH7" s="118"/>
      <c r="EI7" s="117">
        <f t="shared" si="13"/>
        <v>44975</v>
      </c>
      <c r="EJ7" s="118"/>
      <c r="EK7" s="117">
        <f t="shared" si="13"/>
        <v>44976</v>
      </c>
      <c r="EL7" s="118"/>
      <c r="EM7" s="117">
        <f t="shared" si="13"/>
        <v>44977</v>
      </c>
      <c r="EN7" s="118"/>
      <c r="EO7" s="117">
        <f t="shared" si="13"/>
        <v>44978</v>
      </c>
      <c r="EP7" s="118"/>
      <c r="EQ7" s="117">
        <f t="shared" si="13"/>
        <v>44979</v>
      </c>
      <c r="ER7" s="118"/>
      <c r="ES7" s="117">
        <f t="shared" si="13"/>
        <v>44980</v>
      </c>
      <c r="ET7" s="118"/>
      <c r="EU7" s="117">
        <f t="shared" si="13"/>
        <v>44981</v>
      </c>
      <c r="EV7" s="118"/>
      <c r="EW7" s="117">
        <f t="shared" si="13"/>
        <v>44982</v>
      </c>
      <c r="EX7" s="118"/>
      <c r="EY7" s="117">
        <f t="shared" si="13"/>
        <v>44983</v>
      </c>
      <c r="EZ7" s="118"/>
      <c r="FA7" s="117">
        <f t="shared" si="13"/>
        <v>44984</v>
      </c>
      <c r="FB7" s="118"/>
      <c r="FC7" s="117">
        <f t="shared" si="13"/>
        <v>44985</v>
      </c>
      <c r="FD7" s="118"/>
      <c r="FE7" s="117">
        <f t="shared" si="13"/>
        <v>44986</v>
      </c>
      <c r="FF7" s="118"/>
      <c r="FG7" s="117">
        <f t="shared" si="13"/>
        <v>44987</v>
      </c>
      <c r="FH7" s="118"/>
      <c r="FI7" s="117">
        <f t="shared" si="13"/>
        <v>44988</v>
      </c>
      <c r="FJ7" s="118"/>
      <c r="FK7" s="117">
        <f t="shared" si="13"/>
        <v>44989</v>
      </c>
      <c r="FL7" s="118"/>
      <c r="FM7" s="117">
        <f t="shared" si="13"/>
        <v>44990</v>
      </c>
      <c r="FN7" s="118"/>
      <c r="FO7" s="117">
        <f aca="true" t="shared" si="14" ref="FO7:HY7">FO9</f>
        <v>44991</v>
      </c>
      <c r="FP7" s="118"/>
      <c r="FQ7" s="117">
        <f t="shared" si="14"/>
        <v>44992</v>
      </c>
      <c r="FR7" s="118"/>
      <c r="FS7" s="117">
        <f t="shared" si="14"/>
        <v>44993</v>
      </c>
      <c r="FT7" s="118"/>
      <c r="FU7" s="117">
        <f t="shared" si="14"/>
        <v>44994</v>
      </c>
      <c r="FV7" s="118"/>
      <c r="FW7" s="117">
        <f t="shared" si="14"/>
        <v>44995</v>
      </c>
      <c r="FX7" s="118"/>
      <c r="FY7" s="117">
        <f t="shared" si="14"/>
        <v>44996</v>
      </c>
      <c r="FZ7" s="118"/>
      <c r="GA7" s="117">
        <f t="shared" si="14"/>
        <v>44997</v>
      </c>
      <c r="GB7" s="118"/>
      <c r="GC7" s="117">
        <f t="shared" si="14"/>
        <v>44998</v>
      </c>
      <c r="GD7" s="118"/>
      <c r="GE7" s="117">
        <f t="shared" si="14"/>
        <v>44999</v>
      </c>
      <c r="GF7" s="118"/>
      <c r="GG7" s="117">
        <f t="shared" si="14"/>
        <v>45000</v>
      </c>
      <c r="GH7" s="118"/>
      <c r="GI7" s="117">
        <f t="shared" si="14"/>
        <v>45001</v>
      </c>
      <c r="GJ7" s="118"/>
      <c r="GK7" s="117">
        <f t="shared" si="14"/>
        <v>45002</v>
      </c>
      <c r="GL7" s="118"/>
      <c r="GM7" s="117">
        <f t="shared" si="14"/>
        <v>45003</v>
      </c>
      <c r="GN7" s="118"/>
      <c r="GO7" s="117">
        <f t="shared" si="14"/>
        <v>45004</v>
      </c>
      <c r="GP7" s="118"/>
      <c r="GQ7" s="117">
        <f t="shared" si="14"/>
        <v>45005</v>
      </c>
      <c r="GR7" s="118"/>
      <c r="GS7" s="117">
        <f t="shared" si="14"/>
        <v>45006</v>
      </c>
      <c r="GT7" s="118"/>
      <c r="GU7" s="117">
        <f t="shared" si="14"/>
        <v>45007</v>
      </c>
      <c r="GV7" s="118"/>
      <c r="GW7" s="117">
        <f t="shared" si="14"/>
        <v>45008</v>
      </c>
      <c r="GX7" s="118"/>
      <c r="GY7" s="117">
        <f t="shared" si="14"/>
        <v>45009</v>
      </c>
      <c r="GZ7" s="118"/>
      <c r="HA7" s="117">
        <f t="shared" si="14"/>
        <v>45010</v>
      </c>
      <c r="HB7" s="118"/>
      <c r="HC7" s="117">
        <f t="shared" si="14"/>
        <v>45011</v>
      </c>
      <c r="HD7" s="118"/>
      <c r="HE7" s="117">
        <f t="shared" si="14"/>
        <v>45012</v>
      </c>
      <c r="HF7" s="118"/>
      <c r="HG7" s="117">
        <f t="shared" si="14"/>
        <v>45013</v>
      </c>
      <c r="HH7" s="118"/>
      <c r="HI7" s="117">
        <f t="shared" si="14"/>
        <v>45014</v>
      </c>
      <c r="HJ7" s="118"/>
      <c r="HK7" s="117">
        <f t="shared" si="14"/>
        <v>45015</v>
      </c>
      <c r="HL7" s="118"/>
      <c r="HM7" s="117">
        <f t="shared" si="14"/>
        <v>45016</v>
      </c>
      <c r="HN7" s="118"/>
      <c r="HO7" s="117">
        <f t="shared" si="14"/>
        <v>45017</v>
      </c>
      <c r="HP7" s="118"/>
      <c r="HQ7" s="117">
        <f t="shared" si="14"/>
        <v>45018</v>
      </c>
      <c r="HR7" s="118"/>
      <c r="HS7" s="117">
        <f t="shared" si="14"/>
        <v>45019</v>
      </c>
      <c r="HT7" s="118"/>
      <c r="HU7" s="117">
        <f t="shared" si="14"/>
        <v>45020</v>
      </c>
      <c r="HV7" s="118"/>
      <c r="HW7" s="117">
        <f t="shared" si="14"/>
        <v>45021</v>
      </c>
      <c r="HX7" s="118"/>
      <c r="HY7" s="117">
        <f t="shared" si="14"/>
        <v>45022</v>
      </c>
      <c r="HZ7" s="118"/>
      <c r="IA7" s="117">
        <f aca="true" t="shared" si="15" ref="IA7:KK7">IA9</f>
        <v>45023</v>
      </c>
      <c r="IB7" s="118"/>
      <c r="IC7" s="117">
        <f t="shared" si="15"/>
        <v>45024</v>
      </c>
      <c r="ID7" s="118"/>
      <c r="IE7" s="117">
        <f t="shared" si="15"/>
        <v>45025</v>
      </c>
      <c r="IF7" s="118"/>
      <c r="IG7" s="117">
        <f t="shared" si="15"/>
        <v>45026</v>
      </c>
      <c r="IH7" s="118"/>
      <c r="II7" s="117">
        <f t="shared" si="15"/>
        <v>45027</v>
      </c>
      <c r="IJ7" s="118"/>
      <c r="IK7" s="117">
        <f t="shared" si="15"/>
        <v>45028</v>
      </c>
      <c r="IL7" s="118"/>
      <c r="IM7" s="117">
        <f t="shared" si="15"/>
        <v>45029</v>
      </c>
      <c r="IN7" s="118"/>
      <c r="IO7" s="117">
        <f t="shared" si="15"/>
        <v>45030</v>
      </c>
      <c r="IP7" s="118"/>
      <c r="IQ7" s="117">
        <f t="shared" si="15"/>
        <v>45031</v>
      </c>
      <c r="IR7" s="118"/>
      <c r="IS7" s="117">
        <f t="shared" si="15"/>
        <v>45032</v>
      </c>
      <c r="IT7" s="118"/>
      <c r="IU7" s="117">
        <f t="shared" si="15"/>
        <v>45033</v>
      </c>
      <c r="IV7" s="118"/>
      <c r="IW7" s="117">
        <f t="shared" si="15"/>
        <v>45034</v>
      </c>
      <c r="IX7" s="118"/>
      <c r="IY7" s="117">
        <f t="shared" si="15"/>
        <v>45035</v>
      </c>
      <c r="IZ7" s="118"/>
      <c r="JA7" s="117">
        <f t="shared" si="15"/>
        <v>45036</v>
      </c>
      <c r="JB7" s="118"/>
      <c r="JC7" s="117">
        <f t="shared" si="15"/>
        <v>45037</v>
      </c>
      <c r="JD7" s="118"/>
      <c r="JE7" s="117">
        <f t="shared" si="15"/>
        <v>45038</v>
      </c>
      <c r="JF7" s="118"/>
      <c r="JG7" s="117">
        <f t="shared" si="15"/>
        <v>45039</v>
      </c>
      <c r="JH7" s="118"/>
      <c r="JI7" s="117">
        <f t="shared" si="15"/>
        <v>45040</v>
      </c>
      <c r="JJ7" s="118"/>
      <c r="JK7" s="117">
        <f t="shared" si="15"/>
        <v>45041</v>
      </c>
      <c r="JL7" s="118"/>
      <c r="JM7" s="117">
        <f t="shared" si="15"/>
        <v>45042</v>
      </c>
      <c r="JN7" s="118"/>
      <c r="JO7" s="117">
        <f t="shared" si="15"/>
        <v>45043</v>
      </c>
      <c r="JP7" s="118"/>
      <c r="JQ7" s="117">
        <f t="shared" si="15"/>
        <v>45044</v>
      </c>
      <c r="JR7" s="118"/>
      <c r="JS7" s="117">
        <f t="shared" si="15"/>
        <v>45045</v>
      </c>
      <c r="JT7" s="118"/>
      <c r="JU7" s="117">
        <f t="shared" si="15"/>
        <v>45046</v>
      </c>
      <c r="JV7" s="118"/>
      <c r="JW7" s="117">
        <f t="shared" si="15"/>
        <v>45047</v>
      </c>
      <c r="JX7" s="118"/>
      <c r="JY7" s="117">
        <f t="shared" si="15"/>
        <v>45048</v>
      </c>
      <c r="JZ7" s="118"/>
      <c r="KA7" s="117">
        <f t="shared" si="15"/>
        <v>45049</v>
      </c>
      <c r="KB7" s="118"/>
      <c r="KC7" s="117">
        <f t="shared" si="15"/>
        <v>45050</v>
      </c>
      <c r="KD7" s="118"/>
      <c r="KE7" s="117">
        <f t="shared" si="15"/>
        <v>45051</v>
      </c>
      <c r="KF7" s="118"/>
      <c r="KG7" s="117">
        <f t="shared" si="15"/>
        <v>45052</v>
      </c>
      <c r="KH7" s="118"/>
      <c r="KI7" s="117">
        <f t="shared" si="15"/>
        <v>45053</v>
      </c>
      <c r="KJ7" s="118"/>
      <c r="KK7" s="117">
        <f t="shared" si="15"/>
        <v>45054</v>
      </c>
      <c r="KL7" s="118"/>
      <c r="KM7" s="117">
        <f aca="true" t="shared" si="16" ref="KM7:MW7">KM9</f>
        <v>45055</v>
      </c>
      <c r="KN7" s="118"/>
      <c r="KO7" s="117">
        <f t="shared" si="16"/>
        <v>45056</v>
      </c>
      <c r="KP7" s="118"/>
      <c r="KQ7" s="117">
        <f t="shared" si="16"/>
        <v>45057</v>
      </c>
      <c r="KR7" s="118"/>
      <c r="KS7" s="117">
        <f t="shared" si="16"/>
        <v>45058</v>
      </c>
      <c r="KT7" s="118"/>
      <c r="KU7" s="117">
        <f t="shared" si="16"/>
        <v>45059</v>
      </c>
      <c r="KV7" s="118"/>
      <c r="KW7" s="117">
        <f t="shared" si="16"/>
        <v>45060</v>
      </c>
      <c r="KX7" s="118"/>
      <c r="KY7" s="117">
        <f t="shared" si="16"/>
        <v>45061</v>
      </c>
      <c r="KZ7" s="118"/>
      <c r="LA7" s="117">
        <f t="shared" si="16"/>
        <v>45062</v>
      </c>
      <c r="LB7" s="118"/>
      <c r="LC7" s="117">
        <f t="shared" si="16"/>
        <v>45063</v>
      </c>
      <c r="LD7" s="118"/>
      <c r="LE7" s="117">
        <f t="shared" si="16"/>
        <v>45064</v>
      </c>
      <c r="LF7" s="118"/>
      <c r="LG7" s="117">
        <f t="shared" si="16"/>
        <v>45065</v>
      </c>
      <c r="LH7" s="118"/>
      <c r="LI7" s="117">
        <f t="shared" si="16"/>
        <v>45066</v>
      </c>
      <c r="LJ7" s="118"/>
      <c r="LK7" s="117">
        <f t="shared" si="16"/>
        <v>45067</v>
      </c>
      <c r="LL7" s="118"/>
      <c r="LM7" s="117">
        <f t="shared" si="16"/>
        <v>45068</v>
      </c>
      <c r="LN7" s="118"/>
      <c r="LO7" s="117">
        <f t="shared" si="16"/>
        <v>45069</v>
      </c>
      <c r="LP7" s="118"/>
      <c r="LQ7" s="117">
        <f t="shared" si="16"/>
        <v>45070</v>
      </c>
      <c r="LR7" s="118"/>
      <c r="LS7" s="117">
        <f t="shared" si="16"/>
        <v>45071</v>
      </c>
      <c r="LT7" s="118"/>
      <c r="LU7" s="117">
        <f t="shared" si="16"/>
        <v>45072</v>
      </c>
      <c r="LV7" s="118"/>
      <c r="LW7" s="117">
        <f t="shared" si="16"/>
        <v>45073</v>
      </c>
      <c r="LX7" s="118"/>
      <c r="LY7" s="117">
        <f t="shared" si="16"/>
        <v>45074</v>
      </c>
      <c r="LZ7" s="118"/>
      <c r="MA7" s="117">
        <f t="shared" si="16"/>
        <v>45075</v>
      </c>
      <c r="MB7" s="118"/>
      <c r="MC7" s="117">
        <f t="shared" si="16"/>
        <v>45076</v>
      </c>
      <c r="MD7" s="118"/>
      <c r="ME7" s="117">
        <f t="shared" si="16"/>
        <v>45077</v>
      </c>
      <c r="MF7" s="118"/>
      <c r="MG7" s="117">
        <f t="shared" si="16"/>
        <v>45078</v>
      </c>
      <c r="MH7" s="118"/>
      <c r="MI7" s="117">
        <f t="shared" si="16"/>
        <v>45079</v>
      </c>
      <c r="MJ7" s="118"/>
      <c r="MK7" s="117">
        <f t="shared" si="16"/>
        <v>45080</v>
      </c>
      <c r="ML7" s="118"/>
      <c r="MM7" s="117">
        <f t="shared" si="16"/>
        <v>45081</v>
      </c>
      <c r="MN7" s="118"/>
      <c r="MO7" s="117">
        <f t="shared" si="16"/>
        <v>45082</v>
      </c>
      <c r="MP7" s="118"/>
      <c r="MQ7" s="117">
        <f t="shared" si="16"/>
        <v>45083</v>
      </c>
      <c r="MR7" s="118"/>
      <c r="MS7" s="117">
        <f t="shared" si="16"/>
        <v>45084</v>
      </c>
      <c r="MT7" s="118"/>
      <c r="MU7" s="117">
        <f t="shared" si="16"/>
        <v>45085</v>
      </c>
      <c r="MV7" s="118"/>
      <c r="MW7" s="117">
        <f t="shared" si="16"/>
        <v>45086</v>
      </c>
      <c r="MX7" s="118"/>
      <c r="MY7" s="117">
        <f aca="true" t="shared" si="17" ref="MY7:PI7">MY9</f>
        <v>45087</v>
      </c>
      <c r="MZ7" s="118"/>
      <c r="NA7" s="117">
        <f t="shared" si="17"/>
        <v>45088</v>
      </c>
      <c r="NB7" s="118"/>
      <c r="NC7" s="117">
        <f t="shared" si="17"/>
        <v>45089</v>
      </c>
      <c r="ND7" s="118"/>
      <c r="NE7" s="117">
        <f t="shared" si="17"/>
        <v>45090</v>
      </c>
      <c r="NF7" s="118"/>
      <c r="NG7" s="117">
        <f t="shared" si="17"/>
        <v>45091</v>
      </c>
      <c r="NH7" s="118"/>
      <c r="NI7" s="117">
        <f t="shared" si="17"/>
        <v>45092</v>
      </c>
      <c r="NJ7" s="118"/>
      <c r="NK7" s="117">
        <f t="shared" si="17"/>
        <v>45093</v>
      </c>
      <c r="NL7" s="118"/>
      <c r="NM7" s="117">
        <f t="shared" si="17"/>
        <v>45094</v>
      </c>
      <c r="NN7" s="118"/>
      <c r="NO7" s="117">
        <f t="shared" si="17"/>
        <v>45095</v>
      </c>
      <c r="NP7" s="118"/>
      <c r="NQ7" s="117">
        <f t="shared" si="17"/>
        <v>45096</v>
      </c>
      <c r="NR7" s="118"/>
      <c r="NS7" s="117">
        <f t="shared" si="17"/>
        <v>45097</v>
      </c>
      <c r="NT7" s="118"/>
      <c r="NU7" s="117">
        <f t="shared" si="17"/>
        <v>45098</v>
      </c>
      <c r="NV7" s="118"/>
      <c r="NW7" s="117">
        <f t="shared" si="17"/>
        <v>45099</v>
      </c>
      <c r="NX7" s="118"/>
      <c r="NY7" s="117">
        <f t="shared" si="17"/>
        <v>45100</v>
      </c>
      <c r="NZ7" s="118"/>
      <c r="OA7" s="117">
        <f t="shared" si="17"/>
        <v>45101</v>
      </c>
      <c r="OB7" s="118"/>
      <c r="OC7" s="117">
        <f t="shared" si="17"/>
        <v>45102</v>
      </c>
      <c r="OD7" s="118"/>
      <c r="OE7" s="117">
        <f t="shared" si="17"/>
        <v>45103</v>
      </c>
      <c r="OF7" s="118"/>
      <c r="OG7" s="117">
        <f t="shared" si="17"/>
        <v>45104</v>
      </c>
      <c r="OH7" s="118"/>
      <c r="OI7" s="117">
        <f t="shared" si="17"/>
        <v>45105</v>
      </c>
      <c r="OJ7" s="118"/>
      <c r="OK7" s="117">
        <f t="shared" si="17"/>
        <v>45106</v>
      </c>
      <c r="OL7" s="118"/>
      <c r="OM7" s="117">
        <f t="shared" si="17"/>
        <v>45107</v>
      </c>
      <c r="ON7" s="118"/>
      <c r="OO7" s="117">
        <f t="shared" si="17"/>
        <v>45108</v>
      </c>
      <c r="OP7" s="118"/>
      <c r="OQ7" s="117">
        <f t="shared" si="17"/>
        <v>45109</v>
      </c>
      <c r="OR7" s="118"/>
      <c r="OS7" s="117">
        <f t="shared" si="17"/>
        <v>45110</v>
      </c>
      <c r="OT7" s="118"/>
      <c r="OU7" s="117">
        <f t="shared" si="17"/>
        <v>45111</v>
      </c>
      <c r="OV7" s="118"/>
      <c r="OW7" s="117">
        <f t="shared" si="17"/>
        <v>45112</v>
      </c>
      <c r="OX7" s="118"/>
      <c r="OY7" s="117">
        <f t="shared" si="17"/>
        <v>45113</v>
      </c>
      <c r="OZ7" s="118"/>
      <c r="PA7" s="117">
        <f t="shared" si="17"/>
        <v>45114</v>
      </c>
      <c r="PB7" s="118"/>
      <c r="PC7" s="117">
        <f t="shared" si="17"/>
        <v>45115</v>
      </c>
      <c r="PD7" s="118"/>
      <c r="PE7" s="117">
        <f t="shared" si="17"/>
        <v>45116</v>
      </c>
      <c r="PF7" s="118"/>
      <c r="PG7" s="117">
        <f t="shared" si="17"/>
        <v>45117</v>
      </c>
      <c r="PH7" s="118"/>
      <c r="PI7" s="117">
        <f t="shared" si="17"/>
        <v>45118</v>
      </c>
      <c r="PJ7" s="118"/>
      <c r="PK7" s="117">
        <f aca="true" t="shared" si="18" ref="PK7:RU7">PK9</f>
        <v>45119</v>
      </c>
      <c r="PL7" s="118"/>
      <c r="PM7" s="117">
        <f t="shared" si="18"/>
        <v>45120</v>
      </c>
      <c r="PN7" s="118"/>
      <c r="PO7" s="117">
        <f t="shared" si="18"/>
        <v>45121</v>
      </c>
      <c r="PP7" s="118"/>
      <c r="PQ7" s="117">
        <f t="shared" si="18"/>
        <v>45122</v>
      </c>
      <c r="PR7" s="118"/>
      <c r="PS7" s="117">
        <f t="shared" si="18"/>
        <v>45123</v>
      </c>
      <c r="PT7" s="118"/>
      <c r="PU7" s="117">
        <f t="shared" si="18"/>
        <v>45124</v>
      </c>
      <c r="PV7" s="118"/>
      <c r="PW7" s="117">
        <f t="shared" si="18"/>
        <v>45125</v>
      </c>
      <c r="PX7" s="118"/>
      <c r="PY7" s="117">
        <f t="shared" si="18"/>
        <v>45126</v>
      </c>
      <c r="PZ7" s="118"/>
      <c r="QA7" s="117">
        <f t="shared" si="18"/>
        <v>45127</v>
      </c>
      <c r="QB7" s="118"/>
      <c r="QC7" s="117">
        <f t="shared" si="18"/>
        <v>45128</v>
      </c>
      <c r="QD7" s="118"/>
      <c r="QE7" s="117">
        <f t="shared" si="18"/>
        <v>45129</v>
      </c>
      <c r="QF7" s="118"/>
      <c r="QG7" s="117">
        <f t="shared" si="18"/>
        <v>45130</v>
      </c>
      <c r="QH7" s="118"/>
      <c r="QI7" s="117">
        <f t="shared" si="18"/>
        <v>45131</v>
      </c>
      <c r="QJ7" s="118"/>
      <c r="QK7" s="117">
        <f t="shared" si="18"/>
        <v>45132</v>
      </c>
      <c r="QL7" s="118"/>
      <c r="QM7" s="117">
        <f t="shared" si="18"/>
        <v>45133</v>
      </c>
      <c r="QN7" s="118"/>
      <c r="QO7" s="117">
        <f t="shared" si="18"/>
        <v>45134</v>
      </c>
      <c r="QP7" s="118"/>
      <c r="QQ7" s="117">
        <f t="shared" si="18"/>
        <v>45135</v>
      </c>
      <c r="QR7" s="118"/>
      <c r="QS7" s="117">
        <f t="shared" si="18"/>
        <v>45136</v>
      </c>
      <c r="QT7" s="118"/>
      <c r="QU7" s="117">
        <f t="shared" si="18"/>
        <v>45137</v>
      </c>
      <c r="QV7" s="118"/>
      <c r="QW7" s="117">
        <f t="shared" si="18"/>
        <v>45138</v>
      </c>
      <c r="QX7" s="118"/>
      <c r="QY7" s="117">
        <f t="shared" si="18"/>
        <v>45139</v>
      </c>
      <c r="QZ7" s="118"/>
      <c r="RA7" s="117">
        <f t="shared" si="18"/>
        <v>45140</v>
      </c>
      <c r="RB7" s="118"/>
      <c r="RC7" s="117">
        <f t="shared" si="18"/>
        <v>45141</v>
      </c>
      <c r="RD7" s="118"/>
      <c r="RE7" s="117">
        <f t="shared" si="18"/>
        <v>45142</v>
      </c>
      <c r="RF7" s="118"/>
      <c r="RG7" s="117">
        <f t="shared" si="18"/>
        <v>45143</v>
      </c>
      <c r="RH7" s="118"/>
      <c r="RI7" s="117">
        <f t="shared" si="18"/>
        <v>45144</v>
      </c>
      <c r="RJ7" s="118"/>
      <c r="RK7" s="117">
        <f t="shared" si="18"/>
        <v>45145</v>
      </c>
      <c r="RL7" s="118"/>
      <c r="RM7" s="117">
        <f t="shared" si="18"/>
        <v>45146</v>
      </c>
      <c r="RN7" s="118"/>
      <c r="RO7" s="117">
        <f t="shared" si="18"/>
        <v>45147</v>
      </c>
      <c r="RP7" s="118"/>
      <c r="RQ7" s="117">
        <f t="shared" si="18"/>
        <v>45148</v>
      </c>
      <c r="RR7" s="118"/>
      <c r="RS7" s="117">
        <f t="shared" si="18"/>
        <v>45149</v>
      </c>
      <c r="RT7" s="118"/>
      <c r="RU7" s="117">
        <f t="shared" si="18"/>
        <v>45150</v>
      </c>
      <c r="RV7" s="118"/>
      <c r="RW7" s="117">
        <f aca="true" t="shared" si="19" ref="RW7:UG7">RW9</f>
        <v>45151</v>
      </c>
      <c r="RX7" s="118"/>
      <c r="RY7" s="117">
        <f t="shared" si="19"/>
        <v>45152</v>
      </c>
      <c r="RZ7" s="118"/>
      <c r="SA7" s="117">
        <f t="shared" si="19"/>
        <v>45153</v>
      </c>
      <c r="SB7" s="118"/>
      <c r="SC7" s="117">
        <f t="shared" si="19"/>
        <v>45154</v>
      </c>
      <c r="SD7" s="118"/>
      <c r="SE7" s="117">
        <f t="shared" si="19"/>
        <v>45155</v>
      </c>
      <c r="SF7" s="118"/>
      <c r="SG7" s="117">
        <f t="shared" si="19"/>
        <v>45156</v>
      </c>
      <c r="SH7" s="118"/>
      <c r="SI7" s="117">
        <f t="shared" si="19"/>
        <v>45157</v>
      </c>
      <c r="SJ7" s="118"/>
      <c r="SK7" s="117">
        <f t="shared" si="19"/>
        <v>45158</v>
      </c>
      <c r="SL7" s="118"/>
      <c r="SM7" s="117">
        <f t="shared" si="19"/>
        <v>45159</v>
      </c>
      <c r="SN7" s="118"/>
      <c r="SO7" s="117">
        <f t="shared" si="19"/>
        <v>45160</v>
      </c>
      <c r="SP7" s="118"/>
      <c r="SQ7" s="117">
        <f t="shared" si="19"/>
        <v>45161</v>
      </c>
      <c r="SR7" s="118"/>
      <c r="SS7" s="117">
        <f t="shared" si="19"/>
        <v>45162</v>
      </c>
      <c r="ST7" s="118"/>
      <c r="SU7" s="117">
        <f t="shared" si="19"/>
        <v>45163</v>
      </c>
      <c r="SV7" s="118"/>
      <c r="SW7" s="117">
        <f t="shared" si="19"/>
        <v>45164</v>
      </c>
      <c r="SX7" s="118"/>
      <c r="SY7" s="117">
        <f t="shared" si="19"/>
        <v>45165</v>
      </c>
      <c r="SZ7" s="118"/>
      <c r="TA7" s="117">
        <f t="shared" si="19"/>
        <v>45166</v>
      </c>
      <c r="TB7" s="118"/>
      <c r="TC7" s="117">
        <f t="shared" si="19"/>
        <v>45167</v>
      </c>
      <c r="TD7" s="118"/>
      <c r="TE7" s="117">
        <f t="shared" si="19"/>
        <v>45168</v>
      </c>
      <c r="TF7" s="118"/>
      <c r="TG7" s="117">
        <f t="shared" si="19"/>
        <v>45169</v>
      </c>
      <c r="TH7" s="118"/>
      <c r="TI7" s="117">
        <f t="shared" si="19"/>
        <v>45170</v>
      </c>
      <c r="TJ7" s="118"/>
      <c r="TK7" s="117">
        <f t="shared" si="19"/>
        <v>45171</v>
      </c>
      <c r="TL7" s="118"/>
      <c r="TM7" s="117">
        <f t="shared" si="19"/>
        <v>45172</v>
      </c>
      <c r="TN7" s="118"/>
      <c r="TO7" s="117">
        <f t="shared" si="19"/>
        <v>45173</v>
      </c>
      <c r="TP7" s="118"/>
      <c r="TQ7" s="117">
        <f t="shared" si="19"/>
        <v>45174</v>
      </c>
      <c r="TR7" s="118"/>
      <c r="TS7" s="117">
        <f t="shared" si="19"/>
        <v>45175</v>
      </c>
      <c r="TT7" s="118"/>
      <c r="TU7" s="117">
        <f t="shared" si="19"/>
        <v>45176</v>
      </c>
      <c r="TV7" s="118"/>
      <c r="TW7" s="117">
        <f t="shared" si="19"/>
        <v>45177</v>
      </c>
      <c r="TX7" s="118"/>
      <c r="TY7" s="117">
        <f t="shared" si="19"/>
        <v>45178</v>
      </c>
      <c r="TZ7" s="118"/>
      <c r="UA7" s="117">
        <f t="shared" si="19"/>
        <v>45179</v>
      </c>
      <c r="UB7" s="118"/>
      <c r="UC7" s="117">
        <f t="shared" si="19"/>
        <v>45180</v>
      </c>
      <c r="UD7" s="118"/>
      <c r="UE7" s="117">
        <f t="shared" si="19"/>
        <v>45181</v>
      </c>
      <c r="UF7" s="118"/>
      <c r="UG7" s="117">
        <f t="shared" si="19"/>
        <v>45182</v>
      </c>
      <c r="UH7" s="118"/>
      <c r="UI7" s="117">
        <f aca="true" t="shared" si="20" ref="UI7:WS7">UI9</f>
        <v>45183</v>
      </c>
      <c r="UJ7" s="118"/>
      <c r="UK7" s="117">
        <f t="shared" si="20"/>
        <v>45184</v>
      </c>
      <c r="UL7" s="118"/>
      <c r="UM7" s="117">
        <f t="shared" si="20"/>
        <v>45185</v>
      </c>
      <c r="UN7" s="118"/>
      <c r="UO7" s="117">
        <f t="shared" si="20"/>
        <v>45186</v>
      </c>
      <c r="UP7" s="118"/>
      <c r="UQ7" s="117">
        <f t="shared" si="20"/>
        <v>45187</v>
      </c>
      <c r="UR7" s="118"/>
      <c r="US7" s="117">
        <f t="shared" si="20"/>
        <v>45188</v>
      </c>
      <c r="UT7" s="118"/>
      <c r="UU7" s="117">
        <f t="shared" si="20"/>
        <v>45189</v>
      </c>
      <c r="UV7" s="118"/>
      <c r="UW7" s="117">
        <f t="shared" si="20"/>
        <v>45190</v>
      </c>
      <c r="UX7" s="118"/>
      <c r="UY7" s="117">
        <f t="shared" si="20"/>
        <v>45191</v>
      </c>
      <c r="UZ7" s="118"/>
      <c r="VA7" s="117">
        <f t="shared" si="20"/>
        <v>45192</v>
      </c>
      <c r="VB7" s="118"/>
      <c r="VC7" s="117">
        <f t="shared" si="20"/>
        <v>45193</v>
      </c>
      <c r="VD7" s="118"/>
      <c r="VE7" s="117">
        <f t="shared" si="20"/>
        <v>45194</v>
      </c>
      <c r="VF7" s="118"/>
      <c r="VG7" s="117">
        <f t="shared" si="20"/>
        <v>45195</v>
      </c>
      <c r="VH7" s="118"/>
      <c r="VI7" s="117">
        <f t="shared" si="20"/>
        <v>45196</v>
      </c>
      <c r="VJ7" s="118"/>
      <c r="VK7" s="117">
        <f t="shared" si="20"/>
        <v>45197</v>
      </c>
      <c r="VL7" s="118"/>
      <c r="VM7" s="117">
        <f t="shared" si="20"/>
        <v>45198</v>
      </c>
      <c r="VN7" s="118"/>
      <c r="VO7" s="117">
        <f t="shared" si="20"/>
        <v>45199</v>
      </c>
      <c r="VP7" s="118"/>
      <c r="VQ7" s="117">
        <f t="shared" si="20"/>
        <v>45200</v>
      </c>
      <c r="VR7" s="118"/>
      <c r="VS7" s="117">
        <f t="shared" si="20"/>
        <v>45201</v>
      </c>
      <c r="VT7" s="118"/>
      <c r="VU7" s="117">
        <f t="shared" si="20"/>
        <v>45202</v>
      </c>
      <c r="VV7" s="118"/>
      <c r="VW7" s="117">
        <f t="shared" si="20"/>
        <v>45203</v>
      </c>
      <c r="VX7" s="118"/>
      <c r="VY7" s="117">
        <f t="shared" si="20"/>
        <v>45204</v>
      </c>
      <c r="VZ7" s="118"/>
      <c r="WA7" s="117">
        <f t="shared" si="20"/>
        <v>45205</v>
      </c>
      <c r="WB7" s="118"/>
      <c r="WC7" s="117">
        <f t="shared" si="20"/>
        <v>45206</v>
      </c>
      <c r="WD7" s="118"/>
      <c r="WE7" s="117">
        <f t="shared" si="20"/>
        <v>45207</v>
      </c>
      <c r="WF7" s="118"/>
      <c r="WG7" s="117">
        <f t="shared" si="20"/>
        <v>45208</v>
      </c>
      <c r="WH7" s="118"/>
      <c r="WI7" s="117">
        <f t="shared" si="20"/>
        <v>45209</v>
      </c>
      <c r="WJ7" s="118"/>
      <c r="WK7" s="117">
        <f t="shared" si="20"/>
        <v>45210</v>
      </c>
      <c r="WL7" s="118"/>
      <c r="WM7" s="117">
        <f t="shared" si="20"/>
        <v>45211</v>
      </c>
      <c r="WN7" s="118"/>
      <c r="WO7" s="117">
        <f t="shared" si="20"/>
        <v>45212</v>
      </c>
      <c r="WP7" s="118"/>
      <c r="WQ7" s="117">
        <f t="shared" si="20"/>
        <v>45213</v>
      </c>
      <c r="WR7" s="118"/>
      <c r="WS7" s="117">
        <f t="shared" si="20"/>
        <v>45214</v>
      </c>
      <c r="WT7" s="118"/>
      <c r="WU7" s="117">
        <f aca="true" t="shared" si="21" ref="WU7:ZE7">WU9</f>
        <v>45215</v>
      </c>
      <c r="WV7" s="118"/>
      <c r="WW7" s="117">
        <f t="shared" si="21"/>
        <v>45216</v>
      </c>
      <c r="WX7" s="118"/>
      <c r="WY7" s="117">
        <f t="shared" si="21"/>
        <v>45217</v>
      </c>
      <c r="WZ7" s="118"/>
      <c r="XA7" s="117">
        <f t="shared" si="21"/>
        <v>45218</v>
      </c>
      <c r="XB7" s="118"/>
      <c r="XC7" s="117">
        <f t="shared" si="21"/>
        <v>45219</v>
      </c>
      <c r="XD7" s="118"/>
      <c r="XE7" s="117">
        <f t="shared" si="21"/>
        <v>45220</v>
      </c>
      <c r="XF7" s="118"/>
      <c r="XG7" s="117">
        <f t="shared" si="21"/>
        <v>45221</v>
      </c>
      <c r="XH7" s="118"/>
      <c r="XI7" s="117">
        <f t="shared" si="21"/>
        <v>45222</v>
      </c>
      <c r="XJ7" s="118"/>
      <c r="XK7" s="117">
        <f t="shared" si="21"/>
        <v>45223</v>
      </c>
      <c r="XL7" s="118"/>
      <c r="XM7" s="117">
        <f t="shared" si="21"/>
        <v>45224</v>
      </c>
      <c r="XN7" s="118"/>
      <c r="XO7" s="117">
        <f t="shared" si="21"/>
        <v>45225</v>
      </c>
      <c r="XP7" s="118"/>
      <c r="XQ7" s="117">
        <f t="shared" si="21"/>
        <v>45226</v>
      </c>
      <c r="XR7" s="118"/>
      <c r="XS7" s="117">
        <f t="shared" si="21"/>
        <v>45227</v>
      </c>
      <c r="XT7" s="118"/>
      <c r="XU7" s="117">
        <f t="shared" si="21"/>
        <v>45228</v>
      </c>
      <c r="XV7" s="118"/>
      <c r="XW7" s="117">
        <f t="shared" si="21"/>
        <v>45229</v>
      </c>
      <c r="XX7" s="118"/>
      <c r="XY7" s="117">
        <f t="shared" si="21"/>
        <v>45230</v>
      </c>
      <c r="XZ7" s="118"/>
      <c r="YA7" s="117">
        <f t="shared" si="21"/>
        <v>45231</v>
      </c>
      <c r="YB7" s="118"/>
      <c r="YC7" s="117">
        <f t="shared" si="21"/>
        <v>45232</v>
      </c>
      <c r="YD7" s="118"/>
      <c r="YE7" s="117">
        <f t="shared" si="21"/>
        <v>45233</v>
      </c>
      <c r="YF7" s="118"/>
      <c r="YG7" s="117">
        <f t="shared" si="21"/>
        <v>45234</v>
      </c>
      <c r="YH7" s="118"/>
      <c r="YI7" s="117">
        <f t="shared" si="21"/>
        <v>45235</v>
      </c>
      <c r="YJ7" s="118"/>
      <c r="YK7" s="117">
        <f t="shared" si="21"/>
        <v>45236</v>
      </c>
      <c r="YL7" s="118"/>
      <c r="YM7" s="117">
        <f t="shared" si="21"/>
        <v>45237</v>
      </c>
      <c r="YN7" s="118"/>
      <c r="YO7" s="117">
        <f t="shared" si="21"/>
        <v>45238</v>
      </c>
      <c r="YP7" s="118"/>
      <c r="YQ7" s="117">
        <f t="shared" si="21"/>
        <v>45239</v>
      </c>
      <c r="YR7" s="118"/>
      <c r="YS7" s="117">
        <f t="shared" si="21"/>
        <v>45240</v>
      </c>
      <c r="YT7" s="118"/>
      <c r="YU7" s="117">
        <f t="shared" si="21"/>
        <v>45241</v>
      </c>
      <c r="YV7" s="118"/>
      <c r="YW7" s="117">
        <f t="shared" si="21"/>
        <v>45242</v>
      </c>
      <c r="YX7" s="118"/>
      <c r="YY7" s="117">
        <f t="shared" si="21"/>
        <v>45243</v>
      </c>
      <c r="YZ7" s="118"/>
      <c r="ZA7" s="117">
        <f t="shared" si="21"/>
        <v>45244</v>
      </c>
      <c r="ZB7" s="118"/>
      <c r="ZC7" s="117">
        <f t="shared" si="21"/>
        <v>45245</v>
      </c>
      <c r="ZD7" s="118"/>
      <c r="ZE7" s="117">
        <f t="shared" si="21"/>
        <v>45246</v>
      </c>
      <c r="ZF7" s="118"/>
      <c r="ZG7" s="117">
        <f aca="true" t="shared" si="22" ref="ZG7:ABQ7">ZG9</f>
        <v>45247</v>
      </c>
      <c r="ZH7" s="118"/>
      <c r="ZI7" s="117">
        <f t="shared" si="22"/>
        <v>45248</v>
      </c>
      <c r="ZJ7" s="118"/>
      <c r="ZK7" s="117">
        <f t="shared" si="22"/>
        <v>45249</v>
      </c>
      <c r="ZL7" s="118"/>
      <c r="ZM7" s="117">
        <f t="shared" si="22"/>
        <v>45250</v>
      </c>
      <c r="ZN7" s="118"/>
      <c r="ZO7" s="117">
        <f t="shared" si="22"/>
        <v>45251</v>
      </c>
      <c r="ZP7" s="118"/>
      <c r="ZQ7" s="117">
        <f t="shared" si="22"/>
        <v>45252</v>
      </c>
      <c r="ZR7" s="118"/>
      <c r="ZS7" s="117">
        <f t="shared" si="22"/>
        <v>45253</v>
      </c>
      <c r="ZT7" s="118"/>
      <c r="ZU7" s="117">
        <f t="shared" si="22"/>
        <v>45254</v>
      </c>
      <c r="ZV7" s="118"/>
      <c r="ZW7" s="117">
        <f t="shared" si="22"/>
        <v>45255</v>
      </c>
      <c r="ZX7" s="118"/>
      <c r="ZY7" s="117">
        <f t="shared" si="22"/>
        <v>45256</v>
      </c>
      <c r="ZZ7" s="118"/>
      <c r="AAA7" s="117">
        <f t="shared" si="22"/>
        <v>45257</v>
      </c>
      <c r="AAB7" s="118"/>
      <c r="AAC7" s="117">
        <f t="shared" si="22"/>
        <v>45258</v>
      </c>
      <c r="AAD7" s="118"/>
      <c r="AAE7" s="117">
        <f t="shared" si="22"/>
        <v>45259</v>
      </c>
      <c r="AAF7" s="118"/>
      <c r="AAG7" s="117">
        <f t="shared" si="22"/>
        <v>45260</v>
      </c>
      <c r="AAH7" s="118"/>
      <c r="AAI7" s="117">
        <f t="shared" si="22"/>
        <v>45261</v>
      </c>
      <c r="AAJ7" s="118"/>
      <c r="AAK7" s="117">
        <f t="shared" si="22"/>
        <v>45262</v>
      </c>
      <c r="AAL7" s="118"/>
      <c r="AAM7" s="117">
        <f t="shared" si="22"/>
        <v>45263</v>
      </c>
      <c r="AAN7" s="118"/>
      <c r="AAO7" s="117">
        <f t="shared" si="22"/>
        <v>45264</v>
      </c>
      <c r="AAP7" s="118"/>
      <c r="AAQ7" s="117">
        <f t="shared" si="22"/>
        <v>45265</v>
      </c>
      <c r="AAR7" s="118"/>
      <c r="AAS7" s="117">
        <f t="shared" si="22"/>
        <v>45266</v>
      </c>
      <c r="AAT7" s="118"/>
      <c r="AAU7" s="117">
        <f t="shared" si="22"/>
        <v>45267</v>
      </c>
      <c r="AAV7" s="118"/>
      <c r="AAW7" s="117">
        <f t="shared" si="22"/>
        <v>45268</v>
      </c>
      <c r="AAX7" s="118"/>
      <c r="AAY7" s="117">
        <f t="shared" si="22"/>
        <v>45269</v>
      </c>
      <c r="AAZ7" s="118"/>
      <c r="ABA7" s="117">
        <f t="shared" si="22"/>
        <v>45270</v>
      </c>
      <c r="ABB7" s="118"/>
      <c r="ABC7" s="117">
        <f t="shared" si="22"/>
        <v>45271</v>
      </c>
      <c r="ABD7" s="118"/>
      <c r="ABE7" s="117">
        <f t="shared" si="22"/>
        <v>45272</v>
      </c>
      <c r="ABF7" s="118"/>
      <c r="ABG7" s="117">
        <f t="shared" si="22"/>
        <v>45273</v>
      </c>
      <c r="ABH7" s="118"/>
      <c r="ABI7" s="117">
        <f t="shared" si="22"/>
        <v>45274</v>
      </c>
      <c r="ABJ7" s="118"/>
      <c r="ABK7" s="117">
        <f t="shared" si="22"/>
        <v>45275</v>
      </c>
      <c r="ABL7" s="118"/>
      <c r="ABM7" s="117">
        <f t="shared" si="22"/>
        <v>45276</v>
      </c>
      <c r="ABN7" s="118"/>
      <c r="ABO7" s="117">
        <f t="shared" si="22"/>
        <v>45277</v>
      </c>
      <c r="ABP7" s="118"/>
      <c r="ABQ7" s="117">
        <f t="shared" si="22"/>
        <v>45278</v>
      </c>
      <c r="ABR7" s="118"/>
      <c r="ABS7" s="117">
        <f aca="true" t="shared" si="23" ref="ABS7:ACS7">ABS9</f>
        <v>45279</v>
      </c>
      <c r="ABT7" s="118"/>
      <c r="ABU7" s="117">
        <f t="shared" si="23"/>
        <v>45280</v>
      </c>
      <c r="ABV7" s="118"/>
      <c r="ABW7" s="117">
        <f t="shared" si="23"/>
        <v>45281</v>
      </c>
      <c r="ABX7" s="118"/>
      <c r="ABY7" s="117">
        <f t="shared" si="23"/>
        <v>45282</v>
      </c>
      <c r="ABZ7" s="118"/>
      <c r="ACA7" s="117">
        <f t="shared" si="23"/>
        <v>45283</v>
      </c>
      <c r="ACB7" s="118"/>
      <c r="ACC7" s="117">
        <f t="shared" si="23"/>
        <v>45284</v>
      </c>
      <c r="ACD7" s="118"/>
      <c r="ACE7" s="117">
        <f t="shared" si="23"/>
        <v>45285</v>
      </c>
      <c r="ACF7" s="118"/>
      <c r="ACG7" s="117">
        <f t="shared" si="23"/>
        <v>45286</v>
      </c>
      <c r="ACH7" s="118"/>
      <c r="ACI7" s="117">
        <f t="shared" si="23"/>
        <v>45287</v>
      </c>
      <c r="ACJ7" s="118"/>
      <c r="ACK7" s="117">
        <f t="shared" si="23"/>
        <v>45288</v>
      </c>
      <c r="ACL7" s="118"/>
      <c r="ACM7" s="117">
        <f t="shared" si="23"/>
        <v>45289</v>
      </c>
      <c r="ACN7" s="118"/>
      <c r="ACO7" s="117">
        <f t="shared" si="23"/>
        <v>45290</v>
      </c>
      <c r="ACP7" s="118"/>
      <c r="ACQ7" s="117">
        <f t="shared" si="23"/>
        <v>45291</v>
      </c>
      <c r="ACR7" s="118"/>
      <c r="ACS7" s="117">
        <f t="shared" si="23"/>
        <v>45292</v>
      </c>
      <c r="ACT7" s="124"/>
    </row>
    <row r="8" spans="12:774" ht="12.75">
      <c r="L8" s="129" t="s">
        <v>115</v>
      </c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Q8" s="121">
        <f aca="true" t="shared" si="24" ref="AQ8:DA8">AQ9</f>
        <v>44927</v>
      </c>
      <c r="AR8" s="116"/>
      <c r="AS8" s="115">
        <f t="shared" si="24"/>
        <v>44928</v>
      </c>
      <c r="AT8" s="116"/>
      <c r="AU8" s="115">
        <f t="shared" si="24"/>
        <v>44929</v>
      </c>
      <c r="AV8" s="116"/>
      <c r="AW8" s="115">
        <f t="shared" si="24"/>
        <v>44930</v>
      </c>
      <c r="AX8" s="116"/>
      <c r="AY8" s="115">
        <f t="shared" si="24"/>
        <v>44931</v>
      </c>
      <c r="AZ8" s="116"/>
      <c r="BA8" s="115">
        <f t="shared" si="24"/>
        <v>44932</v>
      </c>
      <c r="BB8" s="116"/>
      <c r="BC8" s="115">
        <f t="shared" si="24"/>
        <v>44933</v>
      </c>
      <c r="BD8" s="116"/>
      <c r="BE8" s="115">
        <f t="shared" si="24"/>
        <v>44934</v>
      </c>
      <c r="BF8" s="116"/>
      <c r="BG8" s="115">
        <f t="shared" si="24"/>
        <v>44935</v>
      </c>
      <c r="BH8" s="116"/>
      <c r="BI8" s="115">
        <f t="shared" si="24"/>
        <v>44936</v>
      </c>
      <c r="BJ8" s="116"/>
      <c r="BK8" s="115">
        <f t="shared" si="24"/>
        <v>44937</v>
      </c>
      <c r="BL8" s="116"/>
      <c r="BM8" s="115">
        <f t="shared" si="24"/>
        <v>44938</v>
      </c>
      <c r="BN8" s="116"/>
      <c r="BO8" s="115">
        <f t="shared" si="24"/>
        <v>44939</v>
      </c>
      <c r="BP8" s="116"/>
      <c r="BQ8" s="115">
        <f t="shared" si="24"/>
        <v>44940</v>
      </c>
      <c r="BR8" s="116"/>
      <c r="BS8" s="115">
        <f t="shared" si="24"/>
        <v>44941</v>
      </c>
      <c r="BT8" s="116"/>
      <c r="BU8" s="115">
        <f t="shared" si="24"/>
        <v>44942</v>
      </c>
      <c r="BV8" s="116"/>
      <c r="BW8" s="115">
        <f t="shared" si="24"/>
        <v>44943</v>
      </c>
      <c r="BX8" s="116"/>
      <c r="BY8" s="115">
        <f t="shared" si="24"/>
        <v>44944</v>
      </c>
      <c r="BZ8" s="116"/>
      <c r="CA8" s="115">
        <f t="shared" si="24"/>
        <v>44945</v>
      </c>
      <c r="CB8" s="116"/>
      <c r="CC8" s="115">
        <f t="shared" si="24"/>
        <v>44946</v>
      </c>
      <c r="CD8" s="116"/>
      <c r="CE8" s="115">
        <f t="shared" si="24"/>
        <v>44947</v>
      </c>
      <c r="CF8" s="116"/>
      <c r="CG8" s="115">
        <f t="shared" si="24"/>
        <v>44948</v>
      </c>
      <c r="CH8" s="116"/>
      <c r="CI8" s="115">
        <f t="shared" si="24"/>
        <v>44949</v>
      </c>
      <c r="CJ8" s="116"/>
      <c r="CK8" s="115">
        <f t="shared" si="24"/>
        <v>44950</v>
      </c>
      <c r="CL8" s="116"/>
      <c r="CM8" s="115">
        <f t="shared" si="24"/>
        <v>44951</v>
      </c>
      <c r="CN8" s="116"/>
      <c r="CO8" s="115">
        <f t="shared" si="24"/>
        <v>44952</v>
      </c>
      <c r="CP8" s="116"/>
      <c r="CQ8" s="115">
        <f t="shared" si="24"/>
        <v>44953</v>
      </c>
      <c r="CR8" s="116"/>
      <c r="CS8" s="115">
        <f t="shared" si="24"/>
        <v>44954</v>
      </c>
      <c r="CT8" s="116"/>
      <c r="CU8" s="115">
        <f t="shared" si="24"/>
        <v>44955</v>
      </c>
      <c r="CV8" s="116"/>
      <c r="CW8" s="115">
        <f t="shared" si="24"/>
        <v>44956</v>
      </c>
      <c r="CX8" s="116"/>
      <c r="CY8" s="115">
        <f t="shared" si="24"/>
        <v>44957</v>
      </c>
      <c r="CZ8" s="116"/>
      <c r="DA8" s="115">
        <f t="shared" si="24"/>
        <v>44958</v>
      </c>
      <c r="DB8" s="116"/>
      <c r="DC8" s="115">
        <f aca="true" t="shared" si="25" ref="DC8:FM8">DC9</f>
        <v>44959</v>
      </c>
      <c r="DD8" s="116"/>
      <c r="DE8" s="115">
        <f t="shared" si="25"/>
        <v>44960</v>
      </c>
      <c r="DF8" s="116"/>
      <c r="DG8" s="115">
        <f t="shared" si="25"/>
        <v>44961</v>
      </c>
      <c r="DH8" s="116"/>
      <c r="DI8" s="115">
        <f t="shared" si="25"/>
        <v>44962</v>
      </c>
      <c r="DJ8" s="116"/>
      <c r="DK8" s="115">
        <f t="shared" si="25"/>
        <v>44963</v>
      </c>
      <c r="DL8" s="116"/>
      <c r="DM8" s="115">
        <f t="shared" si="25"/>
        <v>44964</v>
      </c>
      <c r="DN8" s="116"/>
      <c r="DO8" s="115">
        <f t="shared" si="25"/>
        <v>44965</v>
      </c>
      <c r="DP8" s="116"/>
      <c r="DQ8" s="115">
        <f t="shared" si="25"/>
        <v>44966</v>
      </c>
      <c r="DR8" s="116"/>
      <c r="DS8" s="115">
        <f t="shared" si="25"/>
        <v>44967</v>
      </c>
      <c r="DT8" s="116"/>
      <c r="DU8" s="115">
        <f t="shared" si="25"/>
        <v>44968</v>
      </c>
      <c r="DV8" s="116"/>
      <c r="DW8" s="115">
        <f t="shared" si="25"/>
        <v>44969</v>
      </c>
      <c r="DX8" s="116"/>
      <c r="DY8" s="115">
        <f t="shared" si="25"/>
        <v>44970</v>
      </c>
      <c r="DZ8" s="116"/>
      <c r="EA8" s="115">
        <f t="shared" si="25"/>
        <v>44971</v>
      </c>
      <c r="EB8" s="116"/>
      <c r="EC8" s="115">
        <f t="shared" si="25"/>
        <v>44972</v>
      </c>
      <c r="ED8" s="116"/>
      <c r="EE8" s="115">
        <f t="shared" si="25"/>
        <v>44973</v>
      </c>
      <c r="EF8" s="116"/>
      <c r="EG8" s="115">
        <f t="shared" si="25"/>
        <v>44974</v>
      </c>
      <c r="EH8" s="116"/>
      <c r="EI8" s="115">
        <f t="shared" si="25"/>
        <v>44975</v>
      </c>
      <c r="EJ8" s="116"/>
      <c r="EK8" s="115">
        <f t="shared" si="25"/>
        <v>44976</v>
      </c>
      <c r="EL8" s="116"/>
      <c r="EM8" s="115">
        <f t="shared" si="25"/>
        <v>44977</v>
      </c>
      <c r="EN8" s="116"/>
      <c r="EO8" s="115">
        <f t="shared" si="25"/>
        <v>44978</v>
      </c>
      <c r="EP8" s="116"/>
      <c r="EQ8" s="115">
        <f t="shared" si="25"/>
        <v>44979</v>
      </c>
      <c r="ER8" s="116"/>
      <c r="ES8" s="115">
        <f t="shared" si="25"/>
        <v>44980</v>
      </c>
      <c r="ET8" s="116"/>
      <c r="EU8" s="115">
        <f t="shared" si="25"/>
        <v>44981</v>
      </c>
      <c r="EV8" s="116"/>
      <c r="EW8" s="115">
        <f t="shared" si="25"/>
        <v>44982</v>
      </c>
      <c r="EX8" s="116"/>
      <c r="EY8" s="115">
        <f t="shared" si="25"/>
        <v>44983</v>
      </c>
      <c r="EZ8" s="116"/>
      <c r="FA8" s="115">
        <f t="shared" si="25"/>
        <v>44984</v>
      </c>
      <c r="FB8" s="116"/>
      <c r="FC8" s="115">
        <f t="shared" si="25"/>
        <v>44985</v>
      </c>
      <c r="FD8" s="116"/>
      <c r="FE8" s="115">
        <f t="shared" si="25"/>
        <v>44986</v>
      </c>
      <c r="FF8" s="116"/>
      <c r="FG8" s="115">
        <f t="shared" si="25"/>
        <v>44987</v>
      </c>
      <c r="FH8" s="116"/>
      <c r="FI8" s="115">
        <f t="shared" si="25"/>
        <v>44988</v>
      </c>
      <c r="FJ8" s="116"/>
      <c r="FK8" s="115">
        <f t="shared" si="25"/>
        <v>44989</v>
      </c>
      <c r="FL8" s="116"/>
      <c r="FM8" s="115">
        <f t="shared" si="25"/>
        <v>44990</v>
      </c>
      <c r="FN8" s="116"/>
      <c r="FO8" s="115">
        <f aca="true" t="shared" si="26" ref="FO8:HY8">FO9</f>
        <v>44991</v>
      </c>
      <c r="FP8" s="116"/>
      <c r="FQ8" s="115">
        <f t="shared" si="26"/>
        <v>44992</v>
      </c>
      <c r="FR8" s="116"/>
      <c r="FS8" s="115">
        <f t="shared" si="26"/>
        <v>44993</v>
      </c>
      <c r="FT8" s="116"/>
      <c r="FU8" s="115">
        <f t="shared" si="26"/>
        <v>44994</v>
      </c>
      <c r="FV8" s="116"/>
      <c r="FW8" s="115">
        <f t="shared" si="26"/>
        <v>44995</v>
      </c>
      <c r="FX8" s="116"/>
      <c r="FY8" s="115">
        <f t="shared" si="26"/>
        <v>44996</v>
      </c>
      <c r="FZ8" s="116"/>
      <c r="GA8" s="115">
        <f t="shared" si="26"/>
        <v>44997</v>
      </c>
      <c r="GB8" s="116"/>
      <c r="GC8" s="115">
        <f t="shared" si="26"/>
        <v>44998</v>
      </c>
      <c r="GD8" s="116"/>
      <c r="GE8" s="115">
        <f t="shared" si="26"/>
        <v>44999</v>
      </c>
      <c r="GF8" s="116"/>
      <c r="GG8" s="115">
        <f t="shared" si="26"/>
        <v>45000</v>
      </c>
      <c r="GH8" s="116"/>
      <c r="GI8" s="115">
        <f t="shared" si="26"/>
        <v>45001</v>
      </c>
      <c r="GJ8" s="116"/>
      <c r="GK8" s="115">
        <f t="shared" si="26"/>
        <v>45002</v>
      </c>
      <c r="GL8" s="116"/>
      <c r="GM8" s="115">
        <f t="shared" si="26"/>
        <v>45003</v>
      </c>
      <c r="GN8" s="116"/>
      <c r="GO8" s="115">
        <f t="shared" si="26"/>
        <v>45004</v>
      </c>
      <c r="GP8" s="116"/>
      <c r="GQ8" s="115">
        <f t="shared" si="26"/>
        <v>45005</v>
      </c>
      <c r="GR8" s="116"/>
      <c r="GS8" s="115">
        <f t="shared" si="26"/>
        <v>45006</v>
      </c>
      <c r="GT8" s="116"/>
      <c r="GU8" s="115">
        <f t="shared" si="26"/>
        <v>45007</v>
      </c>
      <c r="GV8" s="116"/>
      <c r="GW8" s="115">
        <f t="shared" si="26"/>
        <v>45008</v>
      </c>
      <c r="GX8" s="116"/>
      <c r="GY8" s="115">
        <f t="shared" si="26"/>
        <v>45009</v>
      </c>
      <c r="GZ8" s="116"/>
      <c r="HA8" s="115">
        <f t="shared" si="26"/>
        <v>45010</v>
      </c>
      <c r="HB8" s="116"/>
      <c r="HC8" s="115">
        <f t="shared" si="26"/>
        <v>45011</v>
      </c>
      <c r="HD8" s="116"/>
      <c r="HE8" s="115">
        <f t="shared" si="26"/>
        <v>45012</v>
      </c>
      <c r="HF8" s="116"/>
      <c r="HG8" s="115">
        <f t="shared" si="26"/>
        <v>45013</v>
      </c>
      <c r="HH8" s="116"/>
      <c r="HI8" s="115">
        <f t="shared" si="26"/>
        <v>45014</v>
      </c>
      <c r="HJ8" s="116"/>
      <c r="HK8" s="115">
        <f t="shared" si="26"/>
        <v>45015</v>
      </c>
      <c r="HL8" s="116"/>
      <c r="HM8" s="115">
        <f t="shared" si="26"/>
        <v>45016</v>
      </c>
      <c r="HN8" s="116"/>
      <c r="HO8" s="115">
        <f t="shared" si="26"/>
        <v>45017</v>
      </c>
      <c r="HP8" s="116"/>
      <c r="HQ8" s="115">
        <f t="shared" si="26"/>
        <v>45018</v>
      </c>
      <c r="HR8" s="116"/>
      <c r="HS8" s="115">
        <f t="shared" si="26"/>
        <v>45019</v>
      </c>
      <c r="HT8" s="116"/>
      <c r="HU8" s="115">
        <f t="shared" si="26"/>
        <v>45020</v>
      </c>
      <c r="HV8" s="116"/>
      <c r="HW8" s="115">
        <f t="shared" si="26"/>
        <v>45021</v>
      </c>
      <c r="HX8" s="116"/>
      <c r="HY8" s="115">
        <f t="shared" si="26"/>
        <v>45022</v>
      </c>
      <c r="HZ8" s="116"/>
      <c r="IA8" s="115">
        <f aca="true" t="shared" si="27" ref="IA8:KK8">IA9</f>
        <v>45023</v>
      </c>
      <c r="IB8" s="116"/>
      <c r="IC8" s="115">
        <f t="shared" si="27"/>
        <v>45024</v>
      </c>
      <c r="ID8" s="116"/>
      <c r="IE8" s="115">
        <f t="shared" si="27"/>
        <v>45025</v>
      </c>
      <c r="IF8" s="116"/>
      <c r="IG8" s="115">
        <f t="shared" si="27"/>
        <v>45026</v>
      </c>
      <c r="IH8" s="116"/>
      <c r="II8" s="115">
        <f t="shared" si="27"/>
        <v>45027</v>
      </c>
      <c r="IJ8" s="116"/>
      <c r="IK8" s="115">
        <f t="shared" si="27"/>
        <v>45028</v>
      </c>
      <c r="IL8" s="116"/>
      <c r="IM8" s="115">
        <f t="shared" si="27"/>
        <v>45029</v>
      </c>
      <c r="IN8" s="116"/>
      <c r="IO8" s="115">
        <f t="shared" si="27"/>
        <v>45030</v>
      </c>
      <c r="IP8" s="116"/>
      <c r="IQ8" s="115">
        <f t="shared" si="27"/>
        <v>45031</v>
      </c>
      <c r="IR8" s="116"/>
      <c r="IS8" s="115">
        <f t="shared" si="27"/>
        <v>45032</v>
      </c>
      <c r="IT8" s="116"/>
      <c r="IU8" s="115">
        <f t="shared" si="27"/>
        <v>45033</v>
      </c>
      <c r="IV8" s="116"/>
      <c r="IW8" s="115">
        <f t="shared" si="27"/>
        <v>45034</v>
      </c>
      <c r="IX8" s="116"/>
      <c r="IY8" s="115">
        <f t="shared" si="27"/>
        <v>45035</v>
      </c>
      <c r="IZ8" s="116"/>
      <c r="JA8" s="115">
        <f t="shared" si="27"/>
        <v>45036</v>
      </c>
      <c r="JB8" s="116"/>
      <c r="JC8" s="115">
        <f t="shared" si="27"/>
        <v>45037</v>
      </c>
      <c r="JD8" s="116"/>
      <c r="JE8" s="115">
        <f t="shared" si="27"/>
        <v>45038</v>
      </c>
      <c r="JF8" s="116"/>
      <c r="JG8" s="115">
        <f t="shared" si="27"/>
        <v>45039</v>
      </c>
      <c r="JH8" s="116"/>
      <c r="JI8" s="115">
        <f t="shared" si="27"/>
        <v>45040</v>
      </c>
      <c r="JJ8" s="116"/>
      <c r="JK8" s="115">
        <f t="shared" si="27"/>
        <v>45041</v>
      </c>
      <c r="JL8" s="116"/>
      <c r="JM8" s="115">
        <f t="shared" si="27"/>
        <v>45042</v>
      </c>
      <c r="JN8" s="116"/>
      <c r="JO8" s="115">
        <f t="shared" si="27"/>
        <v>45043</v>
      </c>
      <c r="JP8" s="116"/>
      <c r="JQ8" s="115">
        <f t="shared" si="27"/>
        <v>45044</v>
      </c>
      <c r="JR8" s="116"/>
      <c r="JS8" s="115">
        <f t="shared" si="27"/>
        <v>45045</v>
      </c>
      <c r="JT8" s="116"/>
      <c r="JU8" s="115">
        <f t="shared" si="27"/>
        <v>45046</v>
      </c>
      <c r="JV8" s="116"/>
      <c r="JW8" s="115">
        <f t="shared" si="27"/>
        <v>45047</v>
      </c>
      <c r="JX8" s="116"/>
      <c r="JY8" s="115">
        <f t="shared" si="27"/>
        <v>45048</v>
      </c>
      <c r="JZ8" s="116"/>
      <c r="KA8" s="115">
        <f t="shared" si="27"/>
        <v>45049</v>
      </c>
      <c r="KB8" s="116"/>
      <c r="KC8" s="115">
        <f t="shared" si="27"/>
        <v>45050</v>
      </c>
      <c r="KD8" s="116"/>
      <c r="KE8" s="115">
        <f t="shared" si="27"/>
        <v>45051</v>
      </c>
      <c r="KF8" s="116"/>
      <c r="KG8" s="115">
        <f t="shared" si="27"/>
        <v>45052</v>
      </c>
      <c r="KH8" s="116"/>
      <c r="KI8" s="115">
        <f t="shared" si="27"/>
        <v>45053</v>
      </c>
      <c r="KJ8" s="116"/>
      <c r="KK8" s="115">
        <f t="shared" si="27"/>
        <v>45054</v>
      </c>
      <c r="KL8" s="116"/>
      <c r="KM8" s="115">
        <f aca="true" t="shared" si="28" ref="KM8:MW8">KM9</f>
        <v>45055</v>
      </c>
      <c r="KN8" s="116"/>
      <c r="KO8" s="115">
        <f t="shared" si="28"/>
        <v>45056</v>
      </c>
      <c r="KP8" s="116"/>
      <c r="KQ8" s="115">
        <f t="shared" si="28"/>
        <v>45057</v>
      </c>
      <c r="KR8" s="116"/>
      <c r="KS8" s="115">
        <f t="shared" si="28"/>
        <v>45058</v>
      </c>
      <c r="KT8" s="116"/>
      <c r="KU8" s="115">
        <f t="shared" si="28"/>
        <v>45059</v>
      </c>
      <c r="KV8" s="116"/>
      <c r="KW8" s="115">
        <f t="shared" si="28"/>
        <v>45060</v>
      </c>
      <c r="KX8" s="116"/>
      <c r="KY8" s="115">
        <f t="shared" si="28"/>
        <v>45061</v>
      </c>
      <c r="KZ8" s="116"/>
      <c r="LA8" s="115">
        <f t="shared" si="28"/>
        <v>45062</v>
      </c>
      <c r="LB8" s="116"/>
      <c r="LC8" s="115">
        <f t="shared" si="28"/>
        <v>45063</v>
      </c>
      <c r="LD8" s="116"/>
      <c r="LE8" s="115">
        <f t="shared" si="28"/>
        <v>45064</v>
      </c>
      <c r="LF8" s="116"/>
      <c r="LG8" s="115">
        <f t="shared" si="28"/>
        <v>45065</v>
      </c>
      <c r="LH8" s="116"/>
      <c r="LI8" s="115">
        <f t="shared" si="28"/>
        <v>45066</v>
      </c>
      <c r="LJ8" s="116"/>
      <c r="LK8" s="115">
        <f t="shared" si="28"/>
        <v>45067</v>
      </c>
      <c r="LL8" s="116"/>
      <c r="LM8" s="115">
        <f t="shared" si="28"/>
        <v>45068</v>
      </c>
      <c r="LN8" s="116"/>
      <c r="LO8" s="115">
        <f t="shared" si="28"/>
        <v>45069</v>
      </c>
      <c r="LP8" s="116"/>
      <c r="LQ8" s="115">
        <f t="shared" si="28"/>
        <v>45070</v>
      </c>
      <c r="LR8" s="116"/>
      <c r="LS8" s="115">
        <f t="shared" si="28"/>
        <v>45071</v>
      </c>
      <c r="LT8" s="116"/>
      <c r="LU8" s="115">
        <f t="shared" si="28"/>
        <v>45072</v>
      </c>
      <c r="LV8" s="116"/>
      <c r="LW8" s="115">
        <f t="shared" si="28"/>
        <v>45073</v>
      </c>
      <c r="LX8" s="116"/>
      <c r="LY8" s="115">
        <f t="shared" si="28"/>
        <v>45074</v>
      </c>
      <c r="LZ8" s="116"/>
      <c r="MA8" s="115">
        <f t="shared" si="28"/>
        <v>45075</v>
      </c>
      <c r="MB8" s="116"/>
      <c r="MC8" s="115">
        <f t="shared" si="28"/>
        <v>45076</v>
      </c>
      <c r="MD8" s="116"/>
      <c r="ME8" s="115">
        <f t="shared" si="28"/>
        <v>45077</v>
      </c>
      <c r="MF8" s="116"/>
      <c r="MG8" s="115">
        <f t="shared" si="28"/>
        <v>45078</v>
      </c>
      <c r="MH8" s="116"/>
      <c r="MI8" s="115">
        <f t="shared" si="28"/>
        <v>45079</v>
      </c>
      <c r="MJ8" s="116"/>
      <c r="MK8" s="115">
        <f t="shared" si="28"/>
        <v>45080</v>
      </c>
      <c r="ML8" s="116"/>
      <c r="MM8" s="115">
        <f t="shared" si="28"/>
        <v>45081</v>
      </c>
      <c r="MN8" s="116"/>
      <c r="MO8" s="115">
        <f t="shared" si="28"/>
        <v>45082</v>
      </c>
      <c r="MP8" s="116"/>
      <c r="MQ8" s="115">
        <f t="shared" si="28"/>
        <v>45083</v>
      </c>
      <c r="MR8" s="116"/>
      <c r="MS8" s="115">
        <f t="shared" si="28"/>
        <v>45084</v>
      </c>
      <c r="MT8" s="116"/>
      <c r="MU8" s="115">
        <f t="shared" si="28"/>
        <v>45085</v>
      </c>
      <c r="MV8" s="116"/>
      <c r="MW8" s="115">
        <f t="shared" si="28"/>
        <v>45086</v>
      </c>
      <c r="MX8" s="116"/>
      <c r="MY8" s="115">
        <f aca="true" t="shared" si="29" ref="MY8:PI8">MY9</f>
        <v>45087</v>
      </c>
      <c r="MZ8" s="116"/>
      <c r="NA8" s="115">
        <f t="shared" si="29"/>
        <v>45088</v>
      </c>
      <c r="NB8" s="116"/>
      <c r="NC8" s="115">
        <f t="shared" si="29"/>
        <v>45089</v>
      </c>
      <c r="ND8" s="116"/>
      <c r="NE8" s="115">
        <f t="shared" si="29"/>
        <v>45090</v>
      </c>
      <c r="NF8" s="116"/>
      <c r="NG8" s="115">
        <f t="shared" si="29"/>
        <v>45091</v>
      </c>
      <c r="NH8" s="116"/>
      <c r="NI8" s="115">
        <f t="shared" si="29"/>
        <v>45092</v>
      </c>
      <c r="NJ8" s="116"/>
      <c r="NK8" s="115">
        <f t="shared" si="29"/>
        <v>45093</v>
      </c>
      <c r="NL8" s="116"/>
      <c r="NM8" s="115">
        <f t="shared" si="29"/>
        <v>45094</v>
      </c>
      <c r="NN8" s="116"/>
      <c r="NO8" s="115">
        <f t="shared" si="29"/>
        <v>45095</v>
      </c>
      <c r="NP8" s="116"/>
      <c r="NQ8" s="115">
        <f t="shared" si="29"/>
        <v>45096</v>
      </c>
      <c r="NR8" s="116"/>
      <c r="NS8" s="115">
        <f t="shared" si="29"/>
        <v>45097</v>
      </c>
      <c r="NT8" s="116"/>
      <c r="NU8" s="115">
        <f t="shared" si="29"/>
        <v>45098</v>
      </c>
      <c r="NV8" s="116"/>
      <c r="NW8" s="115">
        <f t="shared" si="29"/>
        <v>45099</v>
      </c>
      <c r="NX8" s="116"/>
      <c r="NY8" s="115">
        <f t="shared" si="29"/>
        <v>45100</v>
      </c>
      <c r="NZ8" s="116"/>
      <c r="OA8" s="115">
        <f t="shared" si="29"/>
        <v>45101</v>
      </c>
      <c r="OB8" s="116"/>
      <c r="OC8" s="115">
        <f t="shared" si="29"/>
        <v>45102</v>
      </c>
      <c r="OD8" s="116"/>
      <c r="OE8" s="115">
        <f t="shared" si="29"/>
        <v>45103</v>
      </c>
      <c r="OF8" s="116"/>
      <c r="OG8" s="115">
        <f t="shared" si="29"/>
        <v>45104</v>
      </c>
      <c r="OH8" s="116"/>
      <c r="OI8" s="115">
        <f t="shared" si="29"/>
        <v>45105</v>
      </c>
      <c r="OJ8" s="116"/>
      <c r="OK8" s="115">
        <f t="shared" si="29"/>
        <v>45106</v>
      </c>
      <c r="OL8" s="116"/>
      <c r="OM8" s="115">
        <f t="shared" si="29"/>
        <v>45107</v>
      </c>
      <c r="ON8" s="116"/>
      <c r="OO8" s="115">
        <f t="shared" si="29"/>
        <v>45108</v>
      </c>
      <c r="OP8" s="116"/>
      <c r="OQ8" s="115">
        <f t="shared" si="29"/>
        <v>45109</v>
      </c>
      <c r="OR8" s="116"/>
      <c r="OS8" s="115">
        <f t="shared" si="29"/>
        <v>45110</v>
      </c>
      <c r="OT8" s="116"/>
      <c r="OU8" s="115">
        <f t="shared" si="29"/>
        <v>45111</v>
      </c>
      <c r="OV8" s="116"/>
      <c r="OW8" s="115">
        <f t="shared" si="29"/>
        <v>45112</v>
      </c>
      <c r="OX8" s="116"/>
      <c r="OY8" s="115">
        <f t="shared" si="29"/>
        <v>45113</v>
      </c>
      <c r="OZ8" s="116"/>
      <c r="PA8" s="115">
        <f t="shared" si="29"/>
        <v>45114</v>
      </c>
      <c r="PB8" s="116"/>
      <c r="PC8" s="115">
        <f t="shared" si="29"/>
        <v>45115</v>
      </c>
      <c r="PD8" s="116"/>
      <c r="PE8" s="115">
        <f t="shared" si="29"/>
        <v>45116</v>
      </c>
      <c r="PF8" s="116"/>
      <c r="PG8" s="115">
        <f t="shared" si="29"/>
        <v>45117</v>
      </c>
      <c r="PH8" s="116"/>
      <c r="PI8" s="115">
        <f t="shared" si="29"/>
        <v>45118</v>
      </c>
      <c r="PJ8" s="116"/>
      <c r="PK8" s="115">
        <f aca="true" t="shared" si="30" ref="PK8:RU8">PK9</f>
        <v>45119</v>
      </c>
      <c r="PL8" s="116"/>
      <c r="PM8" s="115">
        <f t="shared" si="30"/>
        <v>45120</v>
      </c>
      <c r="PN8" s="116"/>
      <c r="PO8" s="115">
        <f t="shared" si="30"/>
        <v>45121</v>
      </c>
      <c r="PP8" s="116"/>
      <c r="PQ8" s="115">
        <f t="shared" si="30"/>
        <v>45122</v>
      </c>
      <c r="PR8" s="116"/>
      <c r="PS8" s="115">
        <f t="shared" si="30"/>
        <v>45123</v>
      </c>
      <c r="PT8" s="116"/>
      <c r="PU8" s="115">
        <f t="shared" si="30"/>
        <v>45124</v>
      </c>
      <c r="PV8" s="116"/>
      <c r="PW8" s="115">
        <f t="shared" si="30"/>
        <v>45125</v>
      </c>
      <c r="PX8" s="116"/>
      <c r="PY8" s="115">
        <f t="shared" si="30"/>
        <v>45126</v>
      </c>
      <c r="PZ8" s="116"/>
      <c r="QA8" s="115">
        <f t="shared" si="30"/>
        <v>45127</v>
      </c>
      <c r="QB8" s="116"/>
      <c r="QC8" s="115">
        <f t="shared" si="30"/>
        <v>45128</v>
      </c>
      <c r="QD8" s="116"/>
      <c r="QE8" s="115">
        <f t="shared" si="30"/>
        <v>45129</v>
      </c>
      <c r="QF8" s="116"/>
      <c r="QG8" s="115">
        <f t="shared" si="30"/>
        <v>45130</v>
      </c>
      <c r="QH8" s="116"/>
      <c r="QI8" s="115">
        <f t="shared" si="30"/>
        <v>45131</v>
      </c>
      <c r="QJ8" s="116"/>
      <c r="QK8" s="115">
        <f t="shared" si="30"/>
        <v>45132</v>
      </c>
      <c r="QL8" s="116"/>
      <c r="QM8" s="115">
        <f t="shared" si="30"/>
        <v>45133</v>
      </c>
      <c r="QN8" s="116"/>
      <c r="QO8" s="115">
        <f t="shared" si="30"/>
        <v>45134</v>
      </c>
      <c r="QP8" s="116"/>
      <c r="QQ8" s="115">
        <f t="shared" si="30"/>
        <v>45135</v>
      </c>
      <c r="QR8" s="116"/>
      <c r="QS8" s="115">
        <f t="shared" si="30"/>
        <v>45136</v>
      </c>
      <c r="QT8" s="116"/>
      <c r="QU8" s="115">
        <f t="shared" si="30"/>
        <v>45137</v>
      </c>
      <c r="QV8" s="116"/>
      <c r="QW8" s="115">
        <f t="shared" si="30"/>
        <v>45138</v>
      </c>
      <c r="QX8" s="116"/>
      <c r="QY8" s="115">
        <f t="shared" si="30"/>
        <v>45139</v>
      </c>
      <c r="QZ8" s="116"/>
      <c r="RA8" s="115">
        <f t="shared" si="30"/>
        <v>45140</v>
      </c>
      <c r="RB8" s="116"/>
      <c r="RC8" s="115">
        <f t="shared" si="30"/>
        <v>45141</v>
      </c>
      <c r="RD8" s="116"/>
      <c r="RE8" s="115">
        <f t="shared" si="30"/>
        <v>45142</v>
      </c>
      <c r="RF8" s="116"/>
      <c r="RG8" s="115">
        <f t="shared" si="30"/>
        <v>45143</v>
      </c>
      <c r="RH8" s="116"/>
      <c r="RI8" s="115">
        <f t="shared" si="30"/>
        <v>45144</v>
      </c>
      <c r="RJ8" s="116"/>
      <c r="RK8" s="115">
        <f t="shared" si="30"/>
        <v>45145</v>
      </c>
      <c r="RL8" s="116"/>
      <c r="RM8" s="115">
        <f t="shared" si="30"/>
        <v>45146</v>
      </c>
      <c r="RN8" s="116"/>
      <c r="RO8" s="115">
        <f t="shared" si="30"/>
        <v>45147</v>
      </c>
      <c r="RP8" s="116"/>
      <c r="RQ8" s="115">
        <f t="shared" si="30"/>
        <v>45148</v>
      </c>
      <c r="RR8" s="116"/>
      <c r="RS8" s="115">
        <f t="shared" si="30"/>
        <v>45149</v>
      </c>
      <c r="RT8" s="116"/>
      <c r="RU8" s="115">
        <f t="shared" si="30"/>
        <v>45150</v>
      </c>
      <c r="RV8" s="116"/>
      <c r="RW8" s="115">
        <f aca="true" t="shared" si="31" ref="RW8:UG8">RW9</f>
        <v>45151</v>
      </c>
      <c r="RX8" s="116"/>
      <c r="RY8" s="115">
        <f t="shared" si="31"/>
        <v>45152</v>
      </c>
      <c r="RZ8" s="116"/>
      <c r="SA8" s="115">
        <f t="shared" si="31"/>
        <v>45153</v>
      </c>
      <c r="SB8" s="116"/>
      <c r="SC8" s="115">
        <f t="shared" si="31"/>
        <v>45154</v>
      </c>
      <c r="SD8" s="116"/>
      <c r="SE8" s="115">
        <f t="shared" si="31"/>
        <v>45155</v>
      </c>
      <c r="SF8" s="116"/>
      <c r="SG8" s="115">
        <f t="shared" si="31"/>
        <v>45156</v>
      </c>
      <c r="SH8" s="116"/>
      <c r="SI8" s="115">
        <f t="shared" si="31"/>
        <v>45157</v>
      </c>
      <c r="SJ8" s="116"/>
      <c r="SK8" s="115">
        <f t="shared" si="31"/>
        <v>45158</v>
      </c>
      <c r="SL8" s="116"/>
      <c r="SM8" s="115">
        <f t="shared" si="31"/>
        <v>45159</v>
      </c>
      <c r="SN8" s="116"/>
      <c r="SO8" s="115">
        <f t="shared" si="31"/>
        <v>45160</v>
      </c>
      <c r="SP8" s="116"/>
      <c r="SQ8" s="115">
        <f t="shared" si="31"/>
        <v>45161</v>
      </c>
      <c r="SR8" s="116"/>
      <c r="SS8" s="115">
        <f t="shared" si="31"/>
        <v>45162</v>
      </c>
      <c r="ST8" s="116"/>
      <c r="SU8" s="115">
        <f t="shared" si="31"/>
        <v>45163</v>
      </c>
      <c r="SV8" s="116"/>
      <c r="SW8" s="115">
        <f t="shared" si="31"/>
        <v>45164</v>
      </c>
      <c r="SX8" s="116"/>
      <c r="SY8" s="115">
        <f t="shared" si="31"/>
        <v>45165</v>
      </c>
      <c r="SZ8" s="116"/>
      <c r="TA8" s="115">
        <f t="shared" si="31"/>
        <v>45166</v>
      </c>
      <c r="TB8" s="116"/>
      <c r="TC8" s="115">
        <f t="shared" si="31"/>
        <v>45167</v>
      </c>
      <c r="TD8" s="116"/>
      <c r="TE8" s="115">
        <f t="shared" si="31"/>
        <v>45168</v>
      </c>
      <c r="TF8" s="116"/>
      <c r="TG8" s="115">
        <f t="shared" si="31"/>
        <v>45169</v>
      </c>
      <c r="TH8" s="116"/>
      <c r="TI8" s="115">
        <f t="shared" si="31"/>
        <v>45170</v>
      </c>
      <c r="TJ8" s="116"/>
      <c r="TK8" s="115">
        <f t="shared" si="31"/>
        <v>45171</v>
      </c>
      <c r="TL8" s="116"/>
      <c r="TM8" s="115">
        <f t="shared" si="31"/>
        <v>45172</v>
      </c>
      <c r="TN8" s="116"/>
      <c r="TO8" s="115">
        <f t="shared" si="31"/>
        <v>45173</v>
      </c>
      <c r="TP8" s="116"/>
      <c r="TQ8" s="115">
        <f t="shared" si="31"/>
        <v>45174</v>
      </c>
      <c r="TR8" s="116"/>
      <c r="TS8" s="115">
        <f t="shared" si="31"/>
        <v>45175</v>
      </c>
      <c r="TT8" s="116"/>
      <c r="TU8" s="115">
        <f t="shared" si="31"/>
        <v>45176</v>
      </c>
      <c r="TV8" s="116"/>
      <c r="TW8" s="115">
        <f t="shared" si="31"/>
        <v>45177</v>
      </c>
      <c r="TX8" s="116"/>
      <c r="TY8" s="115">
        <f t="shared" si="31"/>
        <v>45178</v>
      </c>
      <c r="TZ8" s="116"/>
      <c r="UA8" s="115">
        <f t="shared" si="31"/>
        <v>45179</v>
      </c>
      <c r="UB8" s="116"/>
      <c r="UC8" s="115">
        <f t="shared" si="31"/>
        <v>45180</v>
      </c>
      <c r="UD8" s="116"/>
      <c r="UE8" s="115">
        <f t="shared" si="31"/>
        <v>45181</v>
      </c>
      <c r="UF8" s="116"/>
      <c r="UG8" s="115">
        <f t="shared" si="31"/>
        <v>45182</v>
      </c>
      <c r="UH8" s="116"/>
      <c r="UI8" s="115">
        <f aca="true" t="shared" si="32" ref="UI8:WS8">UI9</f>
        <v>45183</v>
      </c>
      <c r="UJ8" s="116"/>
      <c r="UK8" s="115">
        <f t="shared" si="32"/>
        <v>45184</v>
      </c>
      <c r="UL8" s="116"/>
      <c r="UM8" s="115">
        <f t="shared" si="32"/>
        <v>45185</v>
      </c>
      <c r="UN8" s="116"/>
      <c r="UO8" s="115">
        <f t="shared" si="32"/>
        <v>45186</v>
      </c>
      <c r="UP8" s="116"/>
      <c r="UQ8" s="115">
        <f t="shared" si="32"/>
        <v>45187</v>
      </c>
      <c r="UR8" s="116"/>
      <c r="US8" s="115">
        <f t="shared" si="32"/>
        <v>45188</v>
      </c>
      <c r="UT8" s="116"/>
      <c r="UU8" s="115">
        <f t="shared" si="32"/>
        <v>45189</v>
      </c>
      <c r="UV8" s="116"/>
      <c r="UW8" s="115">
        <f t="shared" si="32"/>
        <v>45190</v>
      </c>
      <c r="UX8" s="116"/>
      <c r="UY8" s="115">
        <f t="shared" si="32"/>
        <v>45191</v>
      </c>
      <c r="UZ8" s="116"/>
      <c r="VA8" s="115">
        <f t="shared" si="32"/>
        <v>45192</v>
      </c>
      <c r="VB8" s="116"/>
      <c r="VC8" s="115">
        <f t="shared" si="32"/>
        <v>45193</v>
      </c>
      <c r="VD8" s="116"/>
      <c r="VE8" s="115">
        <f t="shared" si="32"/>
        <v>45194</v>
      </c>
      <c r="VF8" s="116"/>
      <c r="VG8" s="115">
        <f t="shared" si="32"/>
        <v>45195</v>
      </c>
      <c r="VH8" s="116"/>
      <c r="VI8" s="115">
        <f t="shared" si="32"/>
        <v>45196</v>
      </c>
      <c r="VJ8" s="116"/>
      <c r="VK8" s="115">
        <f t="shared" si="32"/>
        <v>45197</v>
      </c>
      <c r="VL8" s="116"/>
      <c r="VM8" s="115">
        <f t="shared" si="32"/>
        <v>45198</v>
      </c>
      <c r="VN8" s="116"/>
      <c r="VO8" s="115">
        <f t="shared" si="32"/>
        <v>45199</v>
      </c>
      <c r="VP8" s="116"/>
      <c r="VQ8" s="115">
        <f t="shared" si="32"/>
        <v>45200</v>
      </c>
      <c r="VR8" s="116"/>
      <c r="VS8" s="115">
        <f t="shared" si="32"/>
        <v>45201</v>
      </c>
      <c r="VT8" s="116"/>
      <c r="VU8" s="115">
        <f t="shared" si="32"/>
        <v>45202</v>
      </c>
      <c r="VV8" s="116"/>
      <c r="VW8" s="115">
        <f t="shared" si="32"/>
        <v>45203</v>
      </c>
      <c r="VX8" s="116"/>
      <c r="VY8" s="115">
        <f t="shared" si="32"/>
        <v>45204</v>
      </c>
      <c r="VZ8" s="116"/>
      <c r="WA8" s="115">
        <f t="shared" si="32"/>
        <v>45205</v>
      </c>
      <c r="WB8" s="116"/>
      <c r="WC8" s="115">
        <f t="shared" si="32"/>
        <v>45206</v>
      </c>
      <c r="WD8" s="116"/>
      <c r="WE8" s="115">
        <f t="shared" si="32"/>
        <v>45207</v>
      </c>
      <c r="WF8" s="116"/>
      <c r="WG8" s="115">
        <f t="shared" si="32"/>
        <v>45208</v>
      </c>
      <c r="WH8" s="116"/>
      <c r="WI8" s="115">
        <f t="shared" si="32"/>
        <v>45209</v>
      </c>
      <c r="WJ8" s="116"/>
      <c r="WK8" s="115">
        <f t="shared" si="32"/>
        <v>45210</v>
      </c>
      <c r="WL8" s="116"/>
      <c r="WM8" s="115">
        <f t="shared" si="32"/>
        <v>45211</v>
      </c>
      <c r="WN8" s="116"/>
      <c r="WO8" s="115">
        <f t="shared" si="32"/>
        <v>45212</v>
      </c>
      <c r="WP8" s="116"/>
      <c r="WQ8" s="115">
        <f t="shared" si="32"/>
        <v>45213</v>
      </c>
      <c r="WR8" s="116"/>
      <c r="WS8" s="115">
        <f t="shared" si="32"/>
        <v>45214</v>
      </c>
      <c r="WT8" s="116"/>
      <c r="WU8" s="115">
        <f aca="true" t="shared" si="33" ref="WU8:ZE8">WU9</f>
        <v>45215</v>
      </c>
      <c r="WV8" s="116"/>
      <c r="WW8" s="115">
        <f t="shared" si="33"/>
        <v>45216</v>
      </c>
      <c r="WX8" s="116"/>
      <c r="WY8" s="115">
        <f t="shared" si="33"/>
        <v>45217</v>
      </c>
      <c r="WZ8" s="116"/>
      <c r="XA8" s="115">
        <f t="shared" si="33"/>
        <v>45218</v>
      </c>
      <c r="XB8" s="116"/>
      <c r="XC8" s="115">
        <f t="shared" si="33"/>
        <v>45219</v>
      </c>
      <c r="XD8" s="116"/>
      <c r="XE8" s="115">
        <f t="shared" si="33"/>
        <v>45220</v>
      </c>
      <c r="XF8" s="116"/>
      <c r="XG8" s="115">
        <f t="shared" si="33"/>
        <v>45221</v>
      </c>
      <c r="XH8" s="116"/>
      <c r="XI8" s="115">
        <f t="shared" si="33"/>
        <v>45222</v>
      </c>
      <c r="XJ8" s="116"/>
      <c r="XK8" s="115">
        <f t="shared" si="33"/>
        <v>45223</v>
      </c>
      <c r="XL8" s="116"/>
      <c r="XM8" s="115">
        <f t="shared" si="33"/>
        <v>45224</v>
      </c>
      <c r="XN8" s="116"/>
      <c r="XO8" s="115">
        <f t="shared" si="33"/>
        <v>45225</v>
      </c>
      <c r="XP8" s="116"/>
      <c r="XQ8" s="115">
        <f t="shared" si="33"/>
        <v>45226</v>
      </c>
      <c r="XR8" s="116"/>
      <c r="XS8" s="115">
        <f t="shared" si="33"/>
        <v>45227</v>
      </c>
      <c r="XT8" s="116"/>
      <c r="XU8" s="115">
        <f t="shared" si="33"/>
        <v>45228</v>
      </c>
      <c r="XV8" s="116"/>
      <c r="XW8" s="115">
        <f t="shared" si="33"/>
        <v>45229</v>
      </c>
      <c r="XX8" s="116"/>
      <c r="XY8" s="115">
        <f t="shared" si="33"/>
        <v>45230</v>
      </c>
      <c r="XZ8" s="116"/>
      <c r="YA8" s="115">
        <f t="shared" si="33"/>
        <v>45231</v>
      </c>
      <c r="YB8" s="116"/>
      <c r="YC8" s="115">
        <f t="shared" si="33"/>
        <v>45232</v>
      </c>
      <c r="YD8" s="116"/>
      <c r="YE8" s="115">
        <f t="shared" si="33"/>
        <v>45233</v>
      </c>
      <c r="YF8" s="116"/>
      <c r="YG8" s="115">
        <f t="shared" si="33"/>
        <v>45234</v>
      </c>
      <c r="YH8" s="116"/>
      <c r="YI8" s="115">
        <f t="shared" si="33"/>
        <v>45235</v>
      </c>
      <c r="YJ8" s="116"/>
      <c r="YK8" s="115">
        <f t="shared" si="33"/>
        <v>45236</v>
      </c>
      <c r="YL8" s="116"/>
      <c r="YM8" s="115">
        <f t="shared" si="33"/>
        <v>45237</v>
      </c>
      <c r="YN8" s="116"/>
      <c r="YO8" s="115">
        <f t="shared" si="33"/>
        <v>45238</v>
      </c>
      <c r="YP8" s="116"/>
      <c r="YQ8" s="115">
        <f t="shared" si="33"/>
        <v>45239</v>
      </c>
      <c r="YR8" s="116"/>
      <c r="YS8" s="115">
        <f t="shared" si="33"/>
        <v>45240</v>
      </c>
      <c r="YT8" s="116"/>
      <c r="YU8" s="115">
        <f t="shared" si="33"/>
        <v>45241</v>
      </c>
      <c r="YV8" s="116"/>
      <c r="YW8" s="115">
        <f t="shared" si="33"/>
        <v>45242</v>
      </c>
      <c r="YX8" s="116"/>
      <c r="YY8" s="115">
        <f t="shared" si="33"/>
        <v>45243</v>
      </c>
      <c r="YZ8" s="116"/>
      <c r="ZA8" s="115">
        <f t="shared" si="33"/>
        <v>45244</v>
      </c>
      <c r="ZB8" s="116"/>
      <c r="ZC8" s="115">
        <f t="shared" si="33"/>
        <v>45245</v>
      </c>
      <c r="ZD8" s="116"/>
      <c r="ZE8" s="115">
        <f t="shared" si="33"/>
        <v>45246</v>
      </c>
      <c r="ZF8" s="116"/>
      <c r="ZG8" s="115">
        <f aca="true" t="shared" si="34" ref="ZG8:ABQ8">ZG9</f>
        <v>45247</v>
      </c>
      <c r="ZH8" s="116"/>
      <c r="ZI8" s="115">
        <f t="shared" si="34"/>
        <v>45248</v>
      </c>
      <c r="ZJ8" s="116"/>
      <c r="ZK8" s="115">
        <f t="shared" si="34"/>
        <v>45249</v>
      </c>
      <c r="ZL8" s="116"/>
      <c r="ZM8" s="115">
        <f t="shared" si="34"/>
        <v>45250</v>
      </c>
      <c r="ZN8" s="116"/>
      <c r="ZO8" s="115">
        <f t="shared" si="34"/>
        <v>45251</v>
      </c>
      <c r="ZP8" s="116"/>
      <c r="ZQ8" s="115">
        <f t="shared" si="34"/>
        <v>45252</v>
      </c>
      <c r="ZR8" s="116"/>
      <c r="ZS8" s="115">
        <f t="shared" si="34"/>
        <v>45253</v>
      </c>
      <c r="ZT8" s="116"/>
      <c r="ZU8" s="115">
        <f t="shared" si="34"/>
        <v>45254</v>
      </c>
      <c r="ZV8" s="116"/>
      <c r="ZW8" s="115">
        <f t="shared" si="34"/>
        <v>45255</v>
      </c>
      <c r="ZX8" s="116"/>
      <c r="ZY8" s="115">
        <f t="shared" si="34"/>
        <v>45256</v>
      </c>
      <c r="ZZ8" s="116"/>
      <c r="AAA8" s="115">
        <f t="shared" si="34"/>
        <v>45257</v>
      </c>
      <c r="AAB8" s="116"/>
      <c r="AAC8" s="115">
        <f t="shared" si="34"/>
        <v>45258</v>
      </c>
      <c r="AAD8" s="116"/>
      <c r="AAE8" s="115">
        <f t="shared" si="34"/>
        <v>45259</v>
      </c>
      <c r="AAF8" s="116"/>
      <c r="AAG8" s="115">
        <f t="shared" si="34"/>
        <v>45260</v>
      </c>
      <c r="AAH8" s="116"/>
      <c r="AAI8" s="115">
        <f t="shared" si="34"/>
        <v>45261</v>
      </c>
      <c r="AAJ8" s="116"/>
      <c r="AAK8" s="115">
        <f t="shared" si="34"/>
        <v>45262</v>
      </c>
      <c r="AAL8" s="116"/>
      <c r="AAM8" s="115">
        <f t="shared" si="34"/>
        <v>45263</v>
      </c>
      <c r="AAN8" s="116"/>
      <c r="AAO8" s="115">
        <f t="shared" si="34"/>
        <v>45264</v>
      </c>
      <c r="AAP8" s="116"/>
      <c r="AAQ8" s="115">
        <f t="shared" si="34"/>
        <v>45265</v>
      </c>
      <c r="AAR8" s="116"/>
      <c r="AAS8" s="115">
        <f t="shared" si="34"/>
        <v>45266</v>
      </c>
      <c r="AAT8" s="116"/>
      <c r="AAU8" s="115">
        <f t="shared" si="34"/>
        <v>45267</v>
      </c>
      <c r="AAV8" s="116"/>
      <c r="AAW8" s="115">
        <f t="shared" si="34"/>
        <v>45268</v>
      </c>
      <c r="AAX8" s="116"/>
      <c r="AAY8" s="115">
        <f t="shared" si="34"/>
        <v>45269</v>
      </c>
      <c r="AAZ8" s="116"/>
      <c r="ABA8" s="115">
        <f t="shared" si="34"/>
        <v>45270</v>
      </c>
      <c r="ABB8" s="116"/>
      <c r="ABC8" s="115">
        <f t="shared" si="34"/>
        <v>45271</v>
      </c>
      <c r="ABD8" s="116"/>
      <c r="ABE8" s="115">
        <f t="shared" si="34"/>
        <v>45272</v>
      </c>
      <c r="ABF8" s="116"/>
      <c r="ABG8" s="115">
        <f t="shared" si="34"/>
        <v>45273</v>
      </c>
      <c r="ABH8" s="116"/>
      <c r="ABI8" s="115">
        <f t="shared" si="34"/>
        <v>45274</v>
      </c>
      <c r="ABJ8" s="116"/>
      <c r="ABK8" s="115">
        <f t="shared" si="34"/>
        <v>45275</v>
      </c>
      <c r="ABL8" s="116"/>
      <c r="ABM8" s="115">
        <f t="shared" si="34"/>
        <v>45276</v>
      </c>
      <c r="ABN8" s="116"/>
      <c r="ABO8" s="115">
        <f t="shared" si="34"/>
        <v>45277</v>
      </c>
      <c r="ABP8" s="116"/>
      <c r="ABQ8" s="115">
        <f t="shared" si="34"/>
        <v>45278</v>
      </c>
      <c r="ABR8" s="116"/>
      <c r="ABS8" s="115">
        <f aca="true" t="shared" si="35" ref="ABS8:ACS8">ABS9</f>
        <v>45279</v>
      </c>
      <c r="ABT8" s="116"/>
      <c r="ABU8" s="115">
        <f t="shared" si="35"/>
        <v>45280</v>
      </c>
      <c r="ABV8" s="116"/>
      <c r="ABW8" s="115">
        <f t="shared" si="35"/>
        <v>45281</v>
      </c>
      <c r="ABX8" s="116"/>
      <c r="ABY8" s="115">
        <f t="shared" si="35"/>
        <v>45282</v>
      </c>
      <c r="ABZ8" s="116"/>
      <c r="ACA8" s="115">
        <f t="shared" si="35"/>
        <v>45283</v>
      </c>
      <c r="ACB8" s="116"/>
      <c r="ACC8" s="115">
        <f t="shared" si="35"/>
        <v>45284</v>
      </c>
      <c r="ACD8" s="116"/>
      <c r="ACE8" s="115">
        <f t="shared" si="35"/>
        <v>45285</v>
      </c>
      <c r="ACF8" s="116"/>
      <c r="ACG8" s="115">
        <f t="shared" si="35"/>
        <v>45286</v>
      </c>
      <c r="ACH8" s="116"/>
      <c r="ACI8" s="115">
        <f t="shared" si="35"/>
        <v>45287</v>
      </c>
      <c r="ACJ8" s="116"/>
      <c r="ACK8" s="115">
        <f t="shared" si="35"/>
        <v>45288</v>
      </c>
      <c r="ACL8" s="116"/>
      <c r="ACM8" s="115">
        <f t="shared" si="35"/>
        <v>45289</v>
      </c>
      <c r="ACN8" s="116"/>
      <c r="ACO8" s="115">
        <f t="shared" si="35"/>
        <v>45290</v>
      </c>
      <c r="ACP8" s="116"/>
      <c r="ACQ8" s="115">
        <f t="shared" si="35"/>
        <v>45291</v>
      </c>
      <c r="ACR8" s="116"/>
      <c r="ACS8" s="115">
        <f t="shared" si="35"/>
        <v>45292</v>
      </c>
      <c r="ACT8" s="122"/>
    </row>
    <row r="9" spans="26:774" ht="12.75" hidden="1"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Q9" s="50">
        <v>44927</v>
      </c>
      <c r="AR9" s="52">
        <v>44927</v>
      </c>
      <c r="AS9" s="54">
        <f aca="true" t="shared" si="36" ref="AS9:DD9">AQ9+1</f>
        <v>44928</v>
      </c>
      <c r="AT9" s="52">
        <f t="shared" si="36"/>
        <v>44928</v>
      </c>
      <c r="AU9" s="54">
        <f t="shared" si="36"/>
        <v>44929</v>
      </c>
      <c r="AV9" s="52">
        <f t="shared" si="36"/>
        <v>44929</v>
      </c>
      <c r="AW9" s="54">
        <f t="shared" si="36"/>
        <v>44930</v>
      </c>
      <c r="AX9" s="52">
        <f t="shared" si="36"/>
        <v>44930</v>
      </c>
      <c r="AY9" s="54">
        <f t="shared" si="36"/>
        <v>44931</v>
      </c>
      <c r="AZ9" s="52">
        <f t="shared" si="36"/>
        <v>44931</v>
      </c>
      <c r="BA9" s="54">
        <f t="shared" si="36"/>
        <v>44932</v>
      </c>
      <c r="BB9" s="52">
        <f t="shared" si="36"/>
        <v>44932</v>
      </c>
      <c r="BC9" s="54">
        <f t="shared" si="36"/>
        <v>44933</v>
      </c>
      <c r="BD9" s="52">
        <f t="shared" si="36"/>
        <v>44933</v>
      </c>
      <c r="BE9" s="54">
        <f t="shared" si="36"/>
        <v>44934</v>
      </c>
      <c r="BF9" s="52">
        <f t="shared" si="36"/>
        <v>44934</v>
      </c>
      <c r="BG9" s="54">
        <f t="shared" si="36"/>
        <v>44935</v>
      </c>
      <c r="BH9" s="52">
        <f t="shared" si="36"/>
        <v>44935</v>
      </c>
      <c r="BI9" s="54">
        <f t="shared" si="36"/>
        <v>44936</v>
      </c>
      <c r="BJ9" s="52">
        <f t="shared" si="36"/>
        <v>44936</v>
      </c>
      <c r="BK9" s="54">
        <f t="shared" si="36"/>
        <v>44937</v>
      </c>
      <c r="BL9" s="52">
        <f t="shared" si="36"/>
        <v>44937</v>
      </c>
      <c r="BM9" s="54">
        <f t="shared" si="36"/>
        <v>44938</v>
      </c>
      <c r="BN9" s="52">
        <f t="shared" si="36"/>
        <v>44938</v>
      </c>
      <c r="BO9" s="54">
        <f t="shared" si="36"/>
        <v>44939</v>
      </c>
      <c r="BP9" s="52">
        <f t="shared" si="36"/>
        <v>44939</v>
      </c>
      <c r="BQ9" s="54">
        <f t="shared" si="36"/>
        <v>44940</v>
      </c>
      <c r="BR9" s="52">
        <f t="shared" si="36"/>
        <v>44940</v>
      </c>
      <c r="BS9" s="54">
        <f t="shared" si="36"/>
        <v>44941</v>
      </c>
      <c r="BT9" s="52">
        <f t="shared" si="36"/>
        <v>44941</v>
      </c>
      <c r="BU9" s="54">
        <f t="shared" si="36"/>
        <v>44942</v>
      </c>
      <c r="BV9" s="52">
        <f t="shared" si="36"/>
        <v>44942</v>
      </c>
      <c r="BW9" s="54">
        <f t="shared" si="36"/>
        <v>44943</v>
      </c>
      <c r="BX9" s="52">
        <f t="shared" si="36"/>
        <v>44943</v>
      </c>
      <c r="BY9" s="54">
        <f t="shared" si="36"/>
        <v>44944</v>
      </c>
      <c r="BZ9" s="52">
        <f t="shared" si="36"/>
        <v>44944</v>
      </c>
      <c r="CA9" s="54">
        <f t="shared" si="36"/>
        <v>44945</v>
      </c>
      <c r="CB9" s="52">
        <f t="shared" si="36"/>
        <v>44945</v>
      </c>
      <c r="CC9" s="54">
        <f t="shared" si="36"/>
        <v>44946</v>
      </c>
      <c r="CD9" s="52">
        <f t="shared" si="36"/>
        <v>44946</v>
      </c>
      <c r="CE9" s="54">
        <f t="shared" si="36"/>
        <v>44947</v>
      </c>
      <c r="CF9" s="52">
        <f t="shared" si="36"/>
        <v>44947</v>
      </c>
      <c r="CG9" s="54">
        <f t="shared" si="36"/>
        <v>44948</v>
      </c>
      <c r="CH9" s="52">
        <f t="shared" si="36"/>
        <v>44948</v>
      </c>
      <c r="CI9" s="54">
        <f t="shared" si="36"/>
        <v>44949</v>
      </c>
      <c r="CJ9" s="52">
        <f t="shared" si="36"/>
        <v>44949</v>
      </c>
      <c r="CK9" s="54">
        <f t="shared" si="36"/>
        <v>44950</v>
      </c>
      <c r="CL9" s="52">
        <f t="shared" si="36"/>
        <v>44950</v>
      </c>
      <c r="CM9" s="54">
        <f t="shared" si="36"/>
        <v>44951</v>
      </c>
      <c r="CN9" s="52">
        <f t="shared" si="36"/>
        <v>44951</v>
      </c>
      <c r="CO9" s="54">
        <f t="shared" si="36"/>
        <v>44952</v>
      </c>
      <c r="CP9" s="52">
        <f t="shared" si="36"/>
        <v>44952</v>
      </c>
      <c r="CQ9" s="54">
        <f t="shared" si="36"/>
        <v>44953</v>
      </c>
      <c r="CR9" s="52">
        <f t="shared" si="36"/>
        <v>44953</v>
      </c>
      <c r="CS9" s="54">
        <f t="shared" si="36"/>
        <v>44954</v>
      </c>
      <c r="CT9" s="52">
        <f t="shared" si="36"/>
        <v>44954</v>
      </c>
      <c r="CU9" s="54">
        <f t="shared" si="36"/>
        <v>44955</v>
      </c>
      <c r="CV9" s="52">
        <f t="shared" si="36"/>
        <v>44955</v>
      </c>
      <c r="CW9" s="54">
        <f t="shared" si="36"/>
        <v>44956</v>
      </c>
      <c r="CX9" s="52">
        <f t="shared" si="36"/>
        <v>44956</v>
      </c>
      <c r="CY9" s="54">
        <f t="shared" si="36"/>
        <v>44957</v>
      </c>
      <c r="CZ9" s="52">
        <f t="shared" si="36"/>
        <v>44957</v>
      </c>
      <c r="DA9" s="54">
        <f t="shared" si="36"/>
        <v>44958</v>
      </c>
      <c r="DB9" s="52">
        <f t="shared" si="36"/>
        <v>44958</v>
      </c>
      <c r="DC9" s="54">
        <f t="shared" si="36"/>
        <v>44959</v>
      </c>
      <c r="DD9" s="52">
        <f t="shared" si="36"/>
        <v>44959</v>
      </c>
      <c r="DE9" s="54">
        <f aca="true" t="shared" si="37" ref="DE9:FP9">DC9+1</f>
        <v>44960</v>
      </c>
      <c r="DF9" s="52">
        <f t="shared" si="37"/>
        <v>44960</v>
      </c>
      <c r="DG9" s="54">
        <f t="shared" si="37"/>
        <v>44961</v>
      </c>
      <c r="DH9" s="52">
        <f t="shared" si="37"/>
        <v>44961</v>
      </c>
      <c r="DI9" s="54">
        <f t="shared" si="37"/>
        <v>44962</v>
      </c>
      <c r="DJ9" s="52">
        <f t="shared" si="37"/>
        <v>44962</v>
      </c>
      <c r="DK9" s="54">
        <f t="shared" si="37"/>
        <v>44963</v>
      </c>
      <c r="DL9" s="52">
        <f t="shared" si="37"/>
        <v>44963</v>
      </c>
      <c r="DM9" s="54">
        <f t="shared" si="37"/>
        <v>44964</v>
      </c>
      <c r="DN9" s="52">
        <f t="shared" si="37"/>
        <v>44964</v>
      </c>
      <c r="DO9" s="54">
        <f t="shared" si="37"/>
        <v>44965</v>
      </c>
      <c r="DP9" s="52">
        <f t="shared" si="37"/>
        <v>44965</v>
      </c>
      <c r="DQ9" s="54">
        <f t="shared" si="37"/>
        <v>44966</v>
      </c>
      <c r="DR9" s="52">
        <f t="shared" si="37"/>
        <v>44966</v>
      </c>
      <c r="DS9" s="54">
        <f t="shared" si="37"/>
        <v>44967</v>
      </c>
      <c r="DT9" s="52">
        <f t="shared" si="37"/>
        <v>44967</v>
      </c>
      <c r="DU9" s="54">
        <f t="shared" si="37"/>
        <v>44968</v>
      </c>
      <c r="DV9" s="52">
        <f t="shared" si="37"/>
        <v>44968</v>
      </c>
      <c r="DW9" s="54">
        <f t="shared" si="37"/>
        <v>44969</v>
      </c>
      <c r="DX9" s="52">
        <f t="shared" si="37"/>
        <v>44969</v>
      </c>
      <c r="DY9" s="54">
        <f t="shared" si="37"/>
        <v>44970</v>
      </c>
      <c r="DZ9" s="52">
        <f t="shared" si="37"/>
        <v>44970</v>
      </c>
      <c r="EA9" s="54">
        <f t="shared" si="37"/>
        <v>44971</v>
      </c>
      <c r="EB9" s="52">
        <f t="shared" si="37"/>
        <v>44971</v>
      </c>
      <c r="EC9" s="54">
        <f t="shared" si="37"/>
        <v>44972</v>
      </c>
      <c r="ED9" s="52">
        <f t="shared" si="37"/>
        <v>44972</v>
      </c>
      <c r="EE9" s="54">
        <f t="shared" si="37"/>
        <v>44973</v>
      </c>
      <c r="EF9" s="52">
        <f t="shared" si="37"/>
        <v>44973</v>
      </c>
      <c r="EG9" s="54">
        <f t="shared" si="37"/>
        <v>44974</v>
      </c>
      <c r="EH9" s="52">
        <f t="shared" si="37"/>
        <v>44974</v>
      </c>
      <c r="EI9" s="54">
        <f t="shared" si="37"/>
        <v>44975</v>
      </c>
      <c r="EJ9" s="52">
        <f t="shared" si="37"/>
        <v>44975</v>
      </c>
      <c r="EK9" s="54">
        <f t="shared" si="37"/>
        <v>44976</v>
      </c>
      <c r="EL9" s="52">
        <f t="shared" si="37"/>
        <v>44976</v>
      </c>
      <c r="EM9" s="54">
        <f t="shared" si="37"/>
        <v>44977</v>
      </c>
      <c r="EN9" s="52">
        <f t="shared" si="37"/>
        <v>44977</v>
      </c>
      <c r="EO9" s="54">
        <f t="shared" si="37"/>
        <v>44978</v>
      </c>
      <c r="EP9" s="52">
        <f t="shared" si="37"/>
        <v>44978</v>
      </c>
      <c r="EQ9" s="54">
        <f t="shared" si="37"/>
        <v>44979</v>
      </c>
      <c r="ER9" s="52">
        <f t="shared" si="37"/>
        <v>44979</v>
      </c>
      <c r="ES9" s="54">
        <f t="shared" si="37"/>
        <v>44980</v>
      </c>
      <c r="ET9" s="52">
        <f t="shared" si="37"/>
        <v>44980</v>
      </c>
      <c r="EU9" s="54">
        <f t="shared" si="37"/>
        <v>44981</v>
      </c>
      <c r="EV9" s="52">
        <f t="shared" si="37"/>
        <v>44981</v>
      </c>
      <c r="EW9" s="54">
        <f t="shared" si="37"/>
        <v>44982</v>
      </c>
      <c r="EX9" s="52">
        <f t="shared" si="37"/>
        <v>44982</v>
      </c>
      <c r="EY9" s="54">
        <f t="shared" si="37"/>
        <v>44983</v>
      </c>
      <c r="EZ9" s="52">
        <f t="shared" si="37"/>
        <v>44983</v>
      </c>
      <c r="FA9" s="54">
        <f t="shared" si="37"/>
        <v>44984</v>
      </c>
      <c r="FB9" s="52">
        <f t="shared" si="37"/>
        <v>44984</v>
      </c>
      <c r="FC9" s="54">
        <f t="shared" si="37"/>
        <v>44985</v>
      </c>
      <c r="FD9" s="52">
        <f t="shared" si="37"/>
        <v>44985</v>
      </c>
      <c r="FE9" s="54">
        <f t="shared" si="37"/>
        <v>44986</v>
      </c>
      <c r="FF9" s="52">
        <f t="shared" si="37"/>
        <v>44986</v>
      </c>
      <c r="FG9" s="54">
        <f t="shared" si="37"/>
        <v>44987</v>
      </c>
      <c r="FH9" s="52">
        <f t="shared" si="37"/>
        <v>44987</v>
      </c>
      <c r="FI9" s="54">
        <f t="shared" si="37"/>
        <v>44988</v>
      </c>
      <c r="FJ9" s="52">
        <f t="shared" si="37"/>
        <v>44988</v>
      </c>
      <c r="FK9" s="54">
        <f t="shared" si="37"/>
        <v>44989</v>
      </c>
      <c r="FL9" s="52">
        <f t="shared" si="37"/>
        <v>44989</v>
      </c>
      <c r="FM9" s="54">
        <f t="shared" si="37"/>
        <v>44990</v>
      </c>
      <c r="FN9" s="52">
        <f t="shared" si="37"/>
        <v>44990</v>
      </c>
      <c r="FO9" s="54">
        <f t="shared" si="37"/>
        <v>44991</v>
      </c>
      <c r="FP9" s="52">
        <f t="shared" si="37"/>
        <v>44991</v>
      </c>
      <c r="FQ9" s="54">
        <f aca="true" t="shared" si="38" ref="FQ9:IB9">FO9+1</f>
        <v>44992</v>
      </c>
      <c r="FR9" s="52">
        <f t="shared" si="38"/>
        <v>44992</v>
      </c>
      <c r="FS9" s="54">
        <f t="shared" si="38"/>
        <v>44993</v>
      </c>
      <c r="FT9" s="52">
        <f t="shared" si="38"/>
        <v>44993</v>
      </c>
      <c r="FU9" s="54">
        <f t="shared" si="38"/>
        <v>44994</v>
      </c>
      <c r="FV9" s="52">
        <f t="shared" si="38"/>
        <v>44994</v>
      </c>
      <c r="FW9" s="54">
        <f t="shared" si="38"/>
        <v>44995</v>
      </c>
      <c r="FX9" s="52">
        <f t="shared" si="38"/>
        <v>44995</v>
      </c>
      <c r="FY9" s="54">
        <f t="shared" si="38"/>
        <v>44996</v>
      </c>
      <c r="FZ9" s="52">
        <f t="shared" si="38"/>
        <v>44996</v>
      </c>
      <c r="GA9" s="54">
        <f t="shared" si="38"/>
        <v>44997</v>
      </c>
      <c r="GB9" s="52">
        <f t="shared" si="38"/>
        <v>44997</v>
      </c>
      <c r="GC9" s="54">
        <f t="shared" si="38"/>
        <v>44998</v>
      </c>
      <c r="GD9" s="52">
        <f t="shared" si="38"/>
        <v>44998</v>
      </c>
      <c r="GE9" s="54">
        <f t="shared" si="38"/>
        <v>44999</v>
      </c>
      <c r="GF9" s="52">
        <f t="shared" si="38"/>
        <v>44999</v>
      </c>
      <c r="GG9" s="54">
        <f t="shared" si="38"/>
        <v>45000</v>
      </c>
      <c r="GH9" s="52">
        <f t="shared" si="38"/>
        <v>45000</v>
      </c>
      <c r="GI9" s="54">
        <f t="shared" si="38"/>
        <v>45001</v>
      </c>
      <c r="GJ9" s="52">
        <f t="shared" si="38"/>
        <v>45001</v>
      </c>
      <c r="GK9" s="54">
        <f t="shared" si="38"/>
        <v>45002</v>
      </c>
      <c r="GL9" s="52">
        <f t="shared" si="38"/>
        <v>45002</v>
      </c>
      <c r="GM9" s="54">
        <f t="shared" si="38"/>
        <v>45003</v>
      </c>
      <c r="GN9" s="52">
        <f t="shared" si="38"/>
        <v>45003</v>
      </c>
      <c r="GO9" s="54">
        <f t="shared" si="38"/>
        <v>45004</v>
      </c>
      <c r="GP9" s="52">
        <f t="shared" si="38"/>
        <v>45004</v>
      </c>
      <c r="GQ9" s="54">
        <f t="shared" si="38"/>
        <v>45005</v>
      </c>
      <c r="GR9" s="52">
        <f t="shared" si="38"/>
        <v>45005</v>
      </c>
      <c r="GS9" s="54">
        <f t="shared" si="38"/>
        <v>45006</v>
      </c>
      <c r="GT9" s="52">
        <f t="shared" si="38"/>
        <v>45006</v>
      </c>
      <c r="GU9" s="54">
        <f t="shared" si="38"/>
        <v>45007</v>
      </c>
      <c r="GV9" s="52">
        <f t="shared" si="38"/>
        <v>45007</v>
      </c>
      <c r="GW9" s="54">
        <f t="shared" si="38"/>
        <v>45008</v>
      </c>
      <c r="GX9" s="52">
        <f t="shared" si="38"/>
        <v>45008</v>
      </c>
      <c r="GY9" s="54">
        <f t="shared" si="38"/>
        <v>45009</v>
      </c>
      <c r="GZ9" s="52">
        <f t="shared" si="38"/>
        <v>45009</v>
      </c>
      <c r="HA9" s="54">
        <f t="shared" si="38"/>
        <v>45010</v>
      </c>
      <c r="HB9" s="52">
        <f t="shared" si="38"/>
        <v>45010</v>
      </c>
      <c r="HC9" s="54">
        <f t="shared" si="38"/>
        <v>45011</v>
      </c>
      <c r="HD9" s="52">
        <f t="shared" si="38"/>
        <v>45011</v>
      </c>
      <c r="HE9" s="54">
        <f t="shared" si="38"/>
        <v>45012</v>
      </c>
      <c r="HF9" s="52">
        <f t="shared" si="38"/>
        <v>45012</v>
      </c>
      <c r="HG9" s="54">
        <f t="shared" si="38"/>
        <v>45013</v>
      </c>
      <c r="HH9" s="52">
        <f t="shared" si="38"/>
        <v>45013</v>
      </c>
      <c r="HI9" s="54">
        <f t="shared" si="38"/>
        <v>45014</v>
      </c>
      <c r="HJ9" s="52">
        <f t="shared" si="38"/>
        <v>45014</v>
      </c>
      <c r="HK9" s="54">
        <f t="shared" si="38"/>
        <v>45015</v>
      </c>
      <c r="HL9" s="52">
        <f t="shared" si="38"/>
        <v>45015</v>
      </c>
      <c r="HM9" s="54">
        <f t="shared" si="38"/>
        <v>45016</v>
      </c>
      <c r="HN9" s="52">
        <f t="shared" si="38"/>
        <v>45016</v>
      </c>
      <c r="HO9" s="54">
        <f t="shared" si="38"/>
        <v>45017</v>
      </c>
      <c r="HP9" s="52">
        <f t="shared" si="38"/>
        <v>45017</v>
      </c>
      <c r="HQ9" s="54">
        <f t="shared" si="38"/>
        <v>45018</v>
      </c>
      <c r="HR9" s="52">
        <f t="shared" si="38"/>
        <v>45018</v>
      </c>
      <c r="HS9" s="54">
        <f t="shared" si="38"/>
        <v>45019</v>
      </c>
      <c r="HT9" s="52">
        <f t="shared" si="38"/>
        <v>45019</v>
      </c>
      <c r="HU9" s="54">
        <f t="shared" si="38"/>
        <v>45020</v>
      </c>
      <c r="HV9" s="52">
        <f t="shared" si="38"/>
        <v>45020</v>
      </c>
      <c r="HW9" s="54">
        <f t="shared" si="38"/>
        <v>45021</v>
      </c>
      <c r="HX9" s="52">
        <f t="shared" si="38"/>
        <v>45021</v>
      </c>
      <c r="HY9" s="54">
        <f t="shared" si="38"/>
        <v>45022</v>
      </c>
      <c r="HZ9" s="52">
        <f t="shared" si="38"/>
        <v>45022</v>
      </c>
      <c r="IA9" s="54">
        <f t="shared" si="38"/>
        <v>45023</v>
      </c>
      <c r="IB9" s="52">
        <f t="shared" si="38"/>
        <v>45023</v>
      </c>
      <c r="IC9" s="54">
        <f aca="true" t="shared" si="39" ref="IC9:KN9">IA9+1</f>
        <v>45024</v>
      </c>
      <c r="ID9" s="52">
        <f t="shared" si="39"/>
        <v>45024</v>
      </c>
      <c r="IE9" s="54">
        <f t="shared" si="39"/>
        <v>45025</v>
      </c>
      <c r="IF9" s="52">
        <f t="shared" si="39"/>
        <v>45025</v>
      </c>
      <c r="IG9" s="54">
        <f t="shared" si="39"/>
        <v>45026</v>
      </c>
      <c r="IH9" s="52">
        <f t="shared" si="39"/>
        <v>45026</v>
      </c>
      <c r="II9" s="54">
        <f t="shared" si="39"/>
        <v>45027</v>
      </c>
      <c r="IJ9" s="52">
        <f t="shared" si="39"/>
        <v>45027</v>
      </c>
      <c r="IK9" s="54">
        <f t="shared" si="39"/>
        <v>45028</v>
      </c>
      <c r="IL9" s="52">
        <f t="shared" si="39"/>
        <v>45028</v>
      </c>
      <c r="IM9" s="54">
        <f t="shared" si="39"/>
        <v>45029</v>
      </c>
      <c r="IN9" s="52">
        <f t="shared" si="39"/>
        <v>45029</v>
      </c>
      <c r="IO9" s="54">
        <f t="shared" si="39"/>
        <v>45030</v>
      </c>
      <c r="IP9" s="52">
        <f t="shared" si="39"/>
        <v>45030</v>
      </c>
      <c r="IQ9" s="54">
        <f t="shared" si="39"/>
        <v>45031</v>
      </c>
      <c r="IR9" s="52">
        <f t="shared" si="39"/>
        <v>45031</v>
      </c>
      <c r="IS9" s="54">
        <f t="shared" si="39"/>
        <v>45032</v>
      </c>
      <c r="IT9" s="52">
        <f t="shared" si="39"/>
        <v>45032</v>
      </c>
      <c r="IU9" s="54">
        <f t="shared" si="39"/>
        <v>45033</v>
      </c>
      <c r="IV9" s="52">
        <f t="shared" si="39"/>
        <v>45033</v>
      </c>
      <c r="IW9" s="54">
        <f t="shared" si="39"/>
        <v>45034</v>
      </c>
      <c r="IX9" s="52">
        <f t="shared" si="39"/>
        <v>45034</v>
      </c>
      <c r="IY9" s="54">
        <f t="shared" si="39"/>
        <v>45035</v>
      </c>
      <c r="IZ9" s="52">
        <f t="shared" si="39"/>
        <v>45035</v>
      </c>
      <c r="JA9" s="54">
        <f t="shared" si="39"/>
        <v>45036</v>
      </c>
      <c r="JB9" s="52">
        <f t="shared" si="39"/>
        <v>45036</v>
      </c>
      <c r="JC9" s="54">
        <f t="shared" si="39"/>
        <v>45037</v>
      </c>
      <c r="JD9" s="52">
        <f t="shared" si="39"/>
        <v>45037</v>
      </c>
      <c r="JE9" s="54">
        <f t="shared" si="39"/>
        <v>45038</v>
      </c>
      <c r="JF9" s="52">
        <f t="shared" si="39"/>
        <v>45038</v>
      </c>
      <c r="JG9" s="54">
        <f t="shared" si="39"/>
        <v>45039</v>
      </c>
      <c r="JH9" s="52">
        <f t="shared" si="39"/>
        <v>45039</v>
      </c>
      <c r="JI9" s="54">
        <f t="shared" si="39"/>
        <v>45040</v>
      </c>
      <c r="JJ9" s="52">
        <f t="shared" si="39"/>
        <v>45040</v>
      </c>
      <c r="JK9" s="54">
        <f t="shared" si="39"/>
        <v>45041</v>
      </c>
      <c r="JL9" s="52">
        <f t="shared" si="39"/>
        <v>45041</v>
      </c>
      <c r="JM9" s="54">
        <f t="shared" si="39"/>
        <v>45042</v>
      </c>
      <c r="JN9" s="52">
        <f t="shared" si="39"/>
        <v>45042</v>
      </c>
      <c r="JO9" s="54">
        <f t="shared" si="39"/>
        <v>45043</v>
      </c>
      <c r="JP9" s="52">
        <f t="shared" si="39"/>
        <v>45043</v>
      </c>
      <c r="JQ9" s="54">
        <f t="shared" si="39"/>
        <v>45044</v>
      </c>
      <c r="JR9" s="52">
        <f t="shared" si="39"/>
        <v>45044</v>
      </c>
      <c r="JS9" s="54">
        <f t="shared" si="39"/>
        <v>45045</v>
      </c>
      <c r="JT9" s="52">
        <f t="shared" si="39"/>
        <v>45045</v>
      </c>
      <c r="JU9" s="54">
        <f t="shared" si="39"/>
        <v>45046</v>
      </c>
      <c r="JV9" s="52">
        <f t="shared" si="39"/>
        <v>45046</v>
      </c>
      <c r="JW9" s="54">
        <f t="shared" si="39"/>
        <v>45047</v>
      </c>
      <c r="JX9" s="52">
        <f t="shared" si="39"/>
        <v>45047</v>
      </c>
      <c r="JY9" s="54">
        <f t="shared" si="39"/>
        <v>45048</v>
      </c>
      <c r="JZ9" s="52">
        <f t="shared" si="39"/>
        <v>45048</v>
      </c>
      <c r="KA9" s="54">
        <f t="shared" si="39"/>
        <v>45049</v>
      </c>
      <c r="KB9" s="52">
        <f t="shared" si="39"/>
        <v>45049</v>
      </c>
      <c r="KC9" s="54">
        <f t="shared" si="39"/>
        <v>45050</v>
      </c>
      <c r="KD9" s="52">
        <f t="shared" si="39"/>
        <v>45050</v>
      </c>
      <c r="KE9" s="54">
        <f t="shared" si="39"/>
        <v>45051</v>
      </c>
      <c r="KF9" s="52">
        <f t="shared" si="39"/>
        <v>45051</v>
      </c>
      <c r="KG9" s="54">
        <f t="shared" si="39"/>
        <v>45052</v>
      </c>
      <c r="KH9" s="52">
        <f t="shared" si="39"/>
        <v>45052</v>
      </c>
      <c r="KI9" s="54">
        <f t="shared" si="39"/>
        <v>45053</v>
      </c>
      <c r="KJ9" s="52">
        <f t="shared" si="39"/>
        <v>45053</v>
      </c>
      <c r="KK9" s="54">
        <f t="shared" si="39"/>
        <v>45054</v>
      </c>
      <c r="KL9" s="52">
        <f t="shared" si="39"/>
        <v>45054</v>
      </c>
      <c r="KM9" s="54">
        <f t="shared" si="39"/>
        <v>45055</v>
      </c>
      <c r="KN9" s="52">
        <f t="shared" si="39"/>
        <v>45055</v>
      </c>
      <c r="KO9" s="54">
        <f aca="true" t="shared" si="40" ref="KO9:MZ9">KM9+1</f>
        <v>45056</v>
      </c>
      <c r="KP9" s="52">
        <f t="shared" si="40"/>
        <v>45056</v>
      </c>
      <c r="KQ9" s="54">
        <f t="shared" si="40"/>
        <v>45057</v>
      </c>
      <c r="KR9" s="52">
        <f t="shared" si="40"/>
        <v>45057</v>
      </c>
      <c r="KS9" s="54">
        <f t="shared" si="40"/>
        <v>45058</v>
      </c>
      <c r="KT9" s="52">
        <f t="shared" si="40"/>
        <v>45058</v>
      </c>
      <c r="KU9" s="54">
        <f t="shared" si="40"/>
        <v>45059</v>
      </c>
      <c r="KV9" s="52">
        <f t="shared" si="40"/>
        <v>45059</v>
      </c>
      <c r="KW9" s="54">
        <f t="shared" si="40"/>
        <v>45060</v>
      </c>
      <c r="KX9" s="52">
        <f t="shared" si="40"/>
        <v>45060</v>
      </c>
      <c r="KY9" s="54">
        <f t="shared" si="40"/>
        <v>45061</v>
      </c>
      <c r="KZ9" s="52">
        <f t="shared" si="40"/>
        <v>45061</v>
      </c>
      <c r="LA9" s="54">
        <f t="shared" si="40"/>
        <v>45062</v>
      </c>
      <c r="LB9" s="52">
        <f t="shared" si="40"/>
        <v>45062</v>
      </c>
      <c r="LC9" s="54">
        <f t="shared" si="40"/>
        <v>45063</v>
      </c>
      <c r="LD9" s="52">
        <f t="shared" si="40"/>
        <v>45063</v>
      </c>
      <c r="LE9" s="54">
        <f t="shared" si="40"/>
        <v>45064</v>
      </c>
      <c r="LF9" s="52">
        <f t="shared" si="40"/>
        <v>45064</v>
      </c>
      <c r="LG9" s="54">
        <f t="shared" si="40"/>
        <v>45065</v>
      </c>
      <c r="LH9" s="52">
        <f t="shared" si="40"/>
        <v>45065</v>
      </c>
      <c r="LI9" s="54">
        <f t="shared" si="40"/>
        <v>45066</v>
      </c>
      <c r="LJ9" s="52">
        <f t="shared" si="40"/>
        <v>45066</v>
      </c>
      <c r="LK9" s="54">
        <f t="shared" si="40"/>
        <v>45067</v>
      </c>
      <c r="LL9" s="52">
        <f t="shared" si="40"/>
        <v>45067</v>
      </c>
      <c r="LM9" s="54">
        <f t="shared" si="40"/>
        <v>45068</v>
      </c>
      <c r="LN9" s="52">
        <f t="shared" si="40"/>
        <v>45068</v>
      </c>
      <c r="LO9" s="54">
        <f t="shared" si="40"/>
        <v>45069</v>
      </c>
      <c r="LP9" s="52">
        <f t="shared" si="40"/>
        <v>45069</v>
      </c>
      <c r="LQ9" s="54">
        <f t="shared" si="40"/>
        <v>45070</v>
      </c>
      <c r="LR9" s="52">
        <f t="shared" si="40"/>
        <v>45070</v>
      </c>
      <c r="LS9" s="54">
        <f t="shared" si="40"/>
        <v>45071</v>
      </c>
      <c r="LT9" s="52">
        <f t="shared" si="40"/>
        <v>45071</v>
      </c>
      <c r="LU9" s="54">
        <f t="shared" si="40"/>
        <v>45072</v>
      </c>
      <c r="LV9" s="52">
        <f t="shared" si="40"/>
        <v>45072</v>
      </c>
      <c r="LW9" s="54">
        <f t="shared" si="40"/>
        <v>45073</v>
      </c>
      <c r="LX9" s="52">
        <f t="shared" si="40"/>
        <v>45073</v>
      </c>
      <c r="LY9" s="54">
        <f t="shared" si="40"/>
        <v>45074</v>
      </c>
      <c r="LZ9" s="52">
        <f t="shared" si="40"/>
        <v>45074</v>
      </c>
      <c r="MA9" s="54">
        <f t="shared" si="40"/>
        <v>45075</v>
      </c>
      <c r="MB9" s="52">
        <f t="shared" si="40"/>
        <v>45075</v>
      </c>
      <c r="MC9" s="54">
        <f t="shared" si="40"/>
        <v>45076</v>
      </c>
      <c r="MD9" s="52">
        <f t="shared" si="40"/>
        <v>45076</v>
      </c>
      <c r="ME9" s="54">
        <f t="shared" si="40"/>
        <v>45077</v>
      </c>
      <c r="MF9" s="52">
        <f t="shared" si="40"/>
        <v>45077</v>
      </c>
      <c r="MG9" s="54">
        <f t="shared" si="40"/>
        <v>45078</v>
      </c>
      <c r="MH9" s="52">
        <f t="shared" si="40"/>
        <v>45078</v>
      </c>
      <c r="MI9" s="54">
        <f t="shared" si="40"/>
        <v>45079</v>
      </c>
      <c r="MJ9" s="52">
        <f t="shared" si="40"/>
        <v>45079</v>
      </c>
      <c r="MK9" s="54">
        <f t="shared" si="40"/>
        <v>45080</v>
      </c>
      <c r="ML9" s="52">
        <f t="shared" si="40"/>
        <v>45080</v>
      </c>
      <c r="MM9" s="54">
        <f t="shared" si="40"/>
        <v>45081</v>
      </c>
      <c r="MN9" s="52">
        <f t="shared" si="40"/>
        <v>45081</v>
      </c>
      <c r="MO9" s="54">
        <f t="shared" si="40"/>
        <v>45082</v>
      </c>
      <c r="MP9" s="52">
        <f t="shared" si="40"/>
        <v>45082</v>
      </c>
      <c r="MQ9" s="54">
        <f t="shared" si="40"/>
        <v>45083</v>
      </c>
      <c r="MR9" s="52">
        <f t="shared" si="40"/>
        <v>45083</v>
      </c>
      <c r="MS9" s="54">
        <f t="shared" si="40"/>
        <v>45084</v>
      </c>
      <c r="MT9" s="52">
        <f t="shared" si="40"/>
        <v>45084</v>
      </c>
      <c r="MU9" s="54">
        <f t="shared" si="40"/>
        <v>45085</v>
      </c>
      <c r="MV9" s="52">
        <f t="shared" si="40"/>
        <v>45085</v>
      </c>
      <c r="MW9" s="54">
        <f t="shared" si="40"/>
        <v>45086</v>
      </c>
      <c r="MX9" s="52">
        <f t="shared" si="40"/>
        <v>45086</v>
      </c>
      <c r="MY9" s="54">
        <f t="shared" si="40"/>
        <v>45087</v>
      </c>
      <c r="MZ9" s="52">
        <f t="shared" si="40"/>
        <v>45087</v>
      </c>
      <c r="NA9" s="54">
        <f aca="true" t="shared" si="41" ref="NA9:PL9">MY9+1</f>
        <v>45088</v>
      </c>
      <c r="NB9" s="52">
        <f t="shared" si="41"/>
        <v>45088</v>
      </c>
      <c r="NC9" s="54">
        <f t="shared" si="41"/>
        <v>45089</v>
      </c>
      <c r="ND9" s="52">
        <f t="shared" si="41"/>
        <v>45089</v>
      </c>
      <c r="NE9" s="54">
        <f t="shared" si="41"/>
        <v>45090</v>
      </c>
      <c r="NF9" s="52">
        <f t="shared" si="41"/>
        <v>45090</v>
      </c>
      <c r="NG9" s="54">
        <f t="shared" si="41"/>
        <v>45091</v>
      </c>
      <c r="NH9" s="52">
        <f t="shared" si="41"/>
        <v>45091</v>
      </c>
      <c r="NI9" s="54">
        <f t="shared" si="41"/>
        <v>45092</v>
      </c>
      <c r="NJ9" s="52">
        <f t="shared" si="41"/>
        <v>45092</v>
      </c>
      <c r="NK9" s="54">
        <f t="shared" si="41"/>
        <v>45093</v>
      </c>
      <c r="NL9" s="52">
        <f t="shared" si="41"/>
        <v>45093</v>
      </c>
      <c r="NM9" s="54">
        <f t="shared" si="41"/>
        <v>45094</v>
      </c>
      <c r="NN9" s="52">
        <f t="shared" si="41"/>
        <v>45094</v>
      </c>
      <c r="NO9" s="54">
        <f t="shared" si="41"/>
        <v>45095</v>
      </c>
      <c r="NP9" s="52">
        <f t="shared" si="41"/>
        <v>45095</v>
      </c>
      <c r="NQ9" s="54">
        <f t="shared" si="41"/>
        <v>45096</v>
      </c>
      <c r="NR9" s="52">
        <f t="shared" si="41"/>
        <v>45096</v>
      </c>
      <c r="NS9" s="54">
        <f t="shared" si="41"/>
        <v>45097</v>
      </c>
      <c r="NT9" s="52">
        <f t="shared" si="41"/>
        <v>45097</v>
      </c>
      <c r="NU9" s="54">
        <f t="shared" si="41"/>
        <v>45098</v>
      </c>
      <c r="NV9" s="52">
        <f t="shared" si="41"/>
        <v>45098</v>
      </c>
      <c r="NW9" s="54">
        <f t="shared" si="41"/>
        <v>45099</v>
      </c>
      <c r="NX9" s="52">
        <f t="shared" si="41"/>
        <v>45099</v>
      </c>
      <c r="NY9" s="54">
        <f t="shared" si="41"/>
        <v>45100</v>
      </c>
      <c r="NZ9" s="52">
        <f t="shared" si="41"/>
        <v>45100</v>
      </c>
      <c r="OA9" s="54">
        <f t="shared" si="41"/>
        <v>45101</v>
      </c>
      <c r="OB9" s="52">
        <f t="shared" si="41"/>
        <v>45101</v>
      </c>
      <c r="OC9" s="54">
        <f t="shared" si="41"/>
        <v>45102</v>
      </c>
      <c r="OD9" s="52">
        <f t="shared" si="41"/>
        <v>45102</v>
      </c>
      <c r="OE9" s="54">
        <f t="shared" si="41"/>
        <v>45103</v>
      </c>
      <c r="OF9" s="52">
        <f t="shared" si="41"/>
        <v>45103</v>
      </c>
      <c r="OG9" s="54">
        <f t="shared" si="41"/>
        <v>45104</v>
      </c>
      <c r="OH9" s="52">
        <f t="shared" si="41"/>
        <v>45104</v>
      </c>
      <c r="OI9" s="54">
        <f t="shared" si="41"/>
        <v>45105</v>
      </c>
      <c r="OJ9" s="52">
        <f t="shared" si="41"/>
        <v>45105</v>
      </c>
      <c r="OK9" s="54">
        <f t="shared" si="41"/>
        <v>45106</v>
      </c>
      <c r="OL9" s="52">
        <f t="shared" si="41"/>
        <v>45106</v>
      </c>
      <c r="OM9" s="54">
        <f t="shared" si="41"/>
        <v>45107</v>
      </c>
      <c r="ON9" s="52">
        <f t="shared" si="41"/>
        <v>45107</v>
      </c>
      <c r="OO9" s="54">
        <f t="shared" si="41"/>
        <v>45108</v>
      </c>
      <c r="OP9" s="52">
        <f t="shared" si="41"/>
        <v>45108</v>
      </c>
      <c r="OQ9" s="54">
        <f t="shared" si="41"/>
        <v>45109</v>
      </c>
      <c r="OR9" s="52">
        <f t="shared" si="41"/>
        <v>45109</v>
      </c>
      <c r="OS9" s="54">
        <f t="shared" si="41"/>
        <v>45110</v>
      </c>
      <c r="OT9" s="52">
        <f t="shared" si="41"/>
        <v>45110</v>
      </c>
      <c r="OU9" s="54">
        <f t="shared" si="41"/>
        <v>45111</v>
      </c>
      <c r="OV9" s="52">
        <f t="shared" si="41"/>
        <v>45111</v>
      </c>
      <c r="OW9" s="54">
        <f t="shared" si="41"/>
        <v>45112</v>
      </c>
      <c r="OX9" s="52">
        <f t="shared" si="41"/>
        <v>45112</v>
      </c>
      <c r="OY9" s="54">
        <f t="shared" si="41"/>
        <v>45113</v>
      </c>
      <c r="OZ9" s="52">
        <f t="shared" si="41"/>
        <v>45113</v>
      </c>
      <c r="PA9" s="54">
        <f t="shared" si="41"/>
        <v>45114</v>
      </c>
      <c r="PB9" s="52">
        <f t="shared" si="41"/>
        <v>45114</v>
      </c>
      <c r="PC9" s="54">
        <f t="shared" si="41"/>
        <v>45115</v>
      </c>
      <c r="PD9" s="52">
        <f t="shared" si="41"/>
        <v>45115</v>
      </c>
      <c r="PE9" s="54">
        <f t="shared" si="41"/>
        <v>45116</v>
      </c>
      <c r="PF9" s="52">
        <f t="shared" si="41"/>
        <v>45116</v>
      </c>
      <c r="PG9" s="54">
        <f t="shared" si="41"/>
        <v>45117</v>
      </c>
      <c r="PH9" s="52">
        <f t="shared" si="41"/>
        <v>45117</v>
      </c>
      <c r="PI9" s="54">
        <f t="shared" si="41"/>
        <v>45118</v>
      </c>
      <c r="PJ9" s="52">
        <f t="shared" si="41"/>
        <v>45118</v>
      </c>
      <c r="PK9" s="54">
        <f t="shared" si="41"/>
        <v>45119</v>
      </c>
      <c r="PL9" s="52">
        <f t="shared" si="41"/>
        <v>45119</v>
      </c>
      <c r="PM9" s="54">
        <f aca="true" t="shared" si="42" ref="PM9:RX9">PK9+1</f>
        <v>45120</v>
      </c>
      <c r="PN9" s="52">
        <f t="shared" si="42"/>
        <v>45120</v>
      </c>
      <c r="PO9" s="54">
        <f t="shared" si="42"/>
        <v>45121</v>
      </c>
      <c r="PP9" s="52">
        <f t="shared" si="42"/>
        <v>45121</v>
      </c>
      <c r="PQ9" s="54">
        <f t="shared" si="42"/>
        <v>45122</v>
      </c>
      <c r="PR9" s="52">
        <f t="shared" si="42"/>
        <v>45122</v>
      </c>
      <c r="PS9" s="54">
        <f t="shared" si="42"/>
        <v>45123</v>
      </c>
      <c r="PT9" s="52">
        <f t="shared" si="42"/>
        <v>45123</v>
      </c>
      <c r="PU9" s="54">
        <f t="shared" si="42"/>
        <v>45124</v>
      </c>
      <c r="PV9" s="52">
        <f t="shared" si="42"/>
        <v>45124</v>
      </c>
      <c r="PW9" s="54">
        <f t="shared" si="42"/>
        <v>45125</v>
      </c>
      <c r="PX9" s="52">
        <f t="shared" si="42"/>
        <v>45125</v>
      </c>
      <c r="PY9" s="54">
        <f t="shared" si="42"/>
        <v>45126</v>
      </c>
      <c r="PZ9" s="52">
        <f t="shared" si="42"/>
        <v>45126</v>
      </c>
      <c r="QA9" s="54">
        <f t="shared" si="42"/>
        <v>45127</v>
      </c>
      <c r="QB9" s="52">
        <f t="shared" si="42"/>
        <v>45127</v>
      </c>
      <c r="QC9" s="54">
        <f t="shared" si="42"/>
        <v>45128</v>
      </c>
      <c r="QD9" s="52">
        <f t="shared" si="42"/>
        <v>45128</v>
      </c>
      <c r="QE9" s="54">
        <f t="shared" si="42"/>
        <v>45129</v>
      </c>
      <c r="QF9" s="52">
        <f t="shared" si="42"/>
        <v>45129</v>
      </c>
      <c r="QG9" s="54">
        <f t="shared" si="42"/>
        <v>45130</v>
      </c>
      <c r="QH9" s="52">
        <f t="shared" si="42"/>
        <v>45130</v>
      </c>
      <c r="QI9" s="54">
        <f t="shared" si="42"/>
        <v>45131</v>
      </c>
      <c r="QJ9" s="52">
        <f t="shared" si="42"/>
        <v>45131</v>
      </c>
      <c r="QK9" s="54">
        <f t="shared" si="42"/>
        <v>45132</v>
      </c>
      <c r="QL9" s="52">
        <f t="shared" si="42"/>
        <v>45132</v>
      </c>
      <c r="QM9" s="54">
        <f t="shared" si="42"/>
        <v>45133</v>
      </c>
      <c r="QN9" s="52">
        <f t="shared" si="42"/>
        <v>45133</v>
      </c>
      <c r="QO9" s="54">
        <f t="shared" si="42"/>
        <v>45134</v>
      </c>
      <c r="QP9" s="52">
        <f t="shared" si="42"/>
        <v>45134</v>
      </c>
      <c r="QQ9" s="54">
        <f t="shared" si="42"/>
        <v>45135</v>
      </c>
      <c r="QR9" s="52">
        <f t="shared" si="42"/>
        <v>45135</v>
      </c>
      <c r="QS9" s="54">
        <f t="shared" si="42"/>
        <v>45136</v>
      </c>
      <c r="QT9" s="52">
        <f t="shared" si="42"/>
        <v>45136</v>
      </c>
      <c r="QU9" s="54">
        <f t="shared" si="42"/>
        <v>45137</v>
      </c>
      <c r="QV9" s="52">
        <f t="shared" si="42"/>
        <v>45137</v>
      </c>
      <c r="QW9" s="54">
        <f t="shared" si="42"/>
        <v>45138</v>
      </c>
      <c r="QX9" s="52">
        <f t="shared" si="42"/>
        <v>45138</v>
      </c>
      <c r="QY9" s="54">
        <f t="shared" si="42"/>
        <v>45139</v>
      </c>
      <c r="QZ9" s="52">
        <f t="shared" si="42"/>
        <v>45139</v>
      </c>
      <c r="RA9" s="54">
        <f t="shared" si="42"/>
        <v>45140</v>
      </c>
      <c r="RB9" s="52">
        <f t="shared" si="42"/>
        <v>45140</v>
      </c>
      <c r="RC9" s="54">
        <f t="shared" si="42"/>
        <v>45141</v>
      </c>
      <c r="RD9" s="52">
        <f t="shared" si="42"/>
        <v>45141</v>
      </c>
      <c r="RE9" s="54">
        <f t="shared" si="42"/>
        <v>45142</v>
      </c>
      <c r="RF9" s="52">
        <f t="shared" si="42"/>
        <v>45142</v>
      </c>
      <c r="RG9" s="54">
        <f t="shared" si="42"/>
        <v>45143</v>
      </c>
      <c r="RH9" s="52">
        <f t="shared" si="42"/>
        <v>45143</v>
      </c>
      <c r="RI9" s="54">
        <f t="shared" si="42"/>
        <v>45144</v>
      </c>
      <c r="RJ9" s="52">
        <f t="shared" si="42"/>
        <v>45144</v>
      </c>
      <c r="RK9" s="54">
        <f t="shared" si="42"/>
        <v>45145</v>
      </c>
      <c r="RL9" s="52">
        <f t="shared" si="42"/>
        <v>45145</v>
      </c>
      <c r="RM9" s="54">
        <f t="shared" si="42"/>
        <v>45146</v>
      </c>
      <c r="RN9" s="52">
        <f t="shared" si="42"/>
        <v>45146</v>
      </c>
      <c r="RO9" s="54">
        <f t="shared" si="42"/>
        <v>45147</v>
      </c>
      <c r="RP9" s="52">
        <f t="shared" si="42"/>
        <v>45147</v>
      </c>
      <c r="RQ9" s="54">
        <f t="shared" si="42"/>
        <v>45148</v>
      </c>
      <c r="RR9" s="52">
        <f t="shared" si="42"/>
        <v>45148</v>
      </c>
      <c r="RS9" s="54">
        <f t="shared" si="42"/>
        <v>45149</v>
      </c>
      <c r="RT9" s="52">
        <f t="shared" si="42"/>
        <v>45149</v>
      </c>
      <c r="RU9" s="54">
        <f t="shared" si="42"/>
        <v>45150</v>
      </c>
      <c r="RV9" s="52">
        <f t="shared" si="42"/>
        <v>45150</v>
      </c>
      <c r="RW9" s="54">
        <f t="shared" si="42"/>
        <v>45151</v>
      </c>
      <c r="RX9" s="52">
        <f t="shared" si="42"/>
        <v>45151</v>
      </c>
      <c r="RY9" s="54">
        <f aca="true" t="shared" si="43" ref="RY9:UJ9">RW9+1</f>
        <v>45152</v>
      </c>
      <c r="RZ9" s="52">
        <f t="shared" si="43"/>
        <v>45152</v>
      </c>
      <c r="SA9" s="54">
        <f t="shared" si="43"/>
        <v>45153</v>
      </c>
      <c r="SB9" s="52">
        <f t="shared" si="43"/>
        <v>45153</v>
      </c>
      <c r="SC9" s="54">
        <f t="shared" si="43"/>
        <v>45154</v>
      </c>
      <c r="SD9" s="52">
        <f t="shared" si="43"/>
        <v>45154</v>
      </c>
      <c r="SE9" s="54">
        <f t="shared" si="43"/>
        <v>45155</v>
      </c>
      <c r="SF9" s="52">
        <f t="shared" si="43"/>
        <v>45155</v>
      </c>
      <c r="SG9" s="54">
        <f t="shared" si="43"/>
        <v>45156</v>
      </c>
      <c r="SH9" s="52">
        <f t="shared" si="43"/>
        <v>45156</v>
      </c>
      <c r="SI9" s="54">
        <f t="shared" si="43"/>
        <v>45157</v>
      </c>
      <c r="SJ9" s="52">
        <f t="shared" si="43"/>
        <v>45157</v>
      </c>
      <c r="SK9" s="54">
        <f t="shared" si="43"/>
        <v>45158</v>
      </c>
      <c r="SL9" s="52">
        <f t="shared" si="43"/>
        <v>45158</v>
      </c>
      <c r="SM9" s="54">
        <f t="shared" si="43"/>
        <v>45159</v>
      </c>
      <c r="SN9" s="52">
        <f t="shared" si="43"/>
        <v>45159</v>
      </c>
      <c r="SO9" s="54">
        <f t="shared" si="43"/>
        <v>45160</v>
      </c>
      <c r="SP9" s="52">
        <f t="shared" si="43"/>
        <v>45160</v>
      </c>
      <c r="SQ9" s="54">
        <f t="shared" si="43"/>
        <v>45161</v>
      </c>
      <c r="SR9" s="52">
        <f t="shared" si="43"/>
        <v>45161</v>
      </c>
      <c r="SS9" s="54">
        <f t="shared" si="43"/>
        <v>45162</v>
      </c>
      <c r="ST9" s="52">
        <f t="shared" si="43"/>
        <v>45162</v>
      </c>
      <c r="SU9" s="54">
        <f t="shared" si="43"/>
        <v>45163</v>
      </c>
      <c r="SV9" s="52">
        <f t="shared" si="43"/>
        <v>45163</v>
      </c>
      <c r="SW9" s="54">
        <f t="shared" si="43"/>
        <v>45164</v>
      </c>
      <c r="SX9" s="52">
        <f t="shared" si="43"/>
        <v>45164</v>
      </c>
      <c r="SY9" s="54">
        <f t="shared" si="43"/>
        <v>45165</v>
      </c>
      <c r="SZ9" s="52">
        <f t="shared" si="43"/>
        <v>45165</v>
      </c>
      <c r="TA9" s="54">
        <f t="shared" si="43"/>
        <v>45166</v>
      </c>
      <c r="TB9" s="52">
        <f t="shared" si="43"/>
        <v>45166</v>
      </c>
      <c r="TC9" s="54">
        <f t="shared" si="43"/>
        <v>45167</v>
      </c>
      <c r="TD9" s="52">
        <f t="shared" si="43"/>
        <v>45167</v>
      </c>
      <c r="TE9" s="54">
        <f t="shared" si="43"/>
        <v>45168</v>
      </c>
      <c r="TF9" s="52">
        <f t="shared" si="43"/>
        <v>45168</v>
      </c>
      <c r="TG9" s="54">
        <f t="shared" si="43"/>
        <v>45169</v>
      </c>
      <c r="TH9" s="52">
        <f t="shared" si="43"/>
        <v>45169</v>
      </c>
      <c r="TI9" s="54">
        <f t="shared" si="43"/>
        <v>45170</v>
      </c>
      <c r="TJ9" s="52">
        <f t="shared" si="43"/>
        <v>45170</v>
      </c>
      <c r="TK9" s="54">
        <f t="shared" si="43"/>
        <v>45171</v>
      </c>
      <c r="TL9" s="52">
        <f t="shared" si="43"/>
        <v>45171</v>
      </c>
      <c r="TM9" s="54">
        <f t="shared" si="43"/>
        <v>45172</v>
      </c>
      <c r="TN9" s="52">
        <f t="shared" si="43"/>
        <v>45172</v>
      </c>
      <c r="TO9" s="54">
        <f t="shared" si="43"/>
        <v>45173</v>
      </c>
      <c r="TP9" s="52">
        <f t="shared" si="43"/>
        <v>45173</v>
      </c>
      <c r="TQ9" s="54">
        <f t="shared" si="43"/>
        <v>45174</v>
      </c>
      <c r="TR9" s="52">
        <f t="shared" si="43"/>
        <v>45174</v>
      </c>
      <c r="TS9" s="54">
        <f t="shared" si="43"/>
        <v>45175</v>
      </c>
      <c r="TT9" s="52">
        <f t="shared" si="43"/>
        <v>45175</v>
      </c>
      <c r="TU9" s="54">
        <f t="shared" si="43"/>
        <v>45176</v>
      </c>
      <c r="TV9" s="52">
        <f t="shared" si="43"/>
        <v>45176</v>
      </c>
      <c r="TW9" s="54">
        <f t="shared" si="43"/>
        <v>45177</v>
      </c>
      <c r="TX9" s="52">
        <f t="shared" si="43"/>
        <v>45177</v>
      </c>
      <c r="TY9" s="54">
        <f t="shared" si="43"/>
        <v>45178</v>
      </c>
      <c r="TZ9" s="52">
        <f t="shared" si="43"/>
        <v>45178</v>
      </c>
      <c r="UA9" s="54">
        <f t="shared" si="43"/>
        <v>45179</v>
      </c>
      <c r="UB9" s="52">
        <f t="shared" si="43"/>
        <v>45179</v>
      </c>
      <c r="UC9" s="54">
        <f t="shared" si="43"/>
        <v>45180</v>
      </c>
      <c r="UD9" s="52">
        <f t="shared" si="43"/>
        <v>45180</v>
      </c>
      <c r="UE9" s="54">
        <f t="shared" si="43"/>
        <v>45181</v>
      </c>
      <c r="UF9" s="52">
        <f t="shared" si="43"/>
        <v>45181</v>
      </c>
      <c r="UG9" s="54">
        <f t="shared" si="43"/>
        <v>45182</v>
      </c>
      <c r="UH9" s="52">
        <f t="shared" si="43"/>
        <v>45182</v>
      </c>
      <c r="UI9" s="54">
        <f t="shared" si="43"/>
        <v>45183</v>
      </c>
      <c r="UJ9" s="52">
        <f t="shared" si="43"/>
        <v>45183</v>
      </c>
      <c r="UK9" s="54">
        <f aca="true" t="shared" si="44" ref="UK9:WV9">UI9+1</f>
        <v>45184</v>
      </c>
      <c r="UL9" s="52">
        <f t="shared" si="44"/>
        <v>45184</v>
      </c>
      <c r="UM9" s="54">
        <f t="shared" si="44"/>
        <v>45185</v>
      </c>
      <c r="UN9" s="52">
        <f t="shared" si="44"/>
        <v>45185</v>
      </c>
      <c r="UO9" s="54">
        <f t="shared" si="44"/>
        <v>45186</v>
      </c>
      <c r="UP9" s="52">
        <f t="shared" si="44"/>
        <v>45186</v>
      </c>
      <c r="UQ9" s="54">
        <f t="shared" si="44"/>
        <v>45187</v>
      </c>
      <c r="UR9" s="52">
        <f t="shared" si="44"/>
        <v>45187</v>
      </c>
      <c r="US9" s="54">
        <f t="shared" si="44"/>
        <v>45188</v>
      </c>
      <c r="UT9" s="52">
        <f t="shared" si="44"/>
        <v>45188</v>
      </c>
      <c r="UU9" s="54">
        <f t="shared" si="44"/>
        <v>45189</v>
      </c>
      <c r="UV9" s="52">
        <f t="shared" si="44"/>
        <v>45189</v>
      </c>
      <c r="UW9" s="54">
        <f t="shared" si="44"/>
        <v>45190</v>
      </c>
      <c r="UX9" s="52">
        <f t="shared" si="44"/>
        <v>45190</v>
      </c>
      <c r="UY9" s="54">
        <f t="shared" si="44"/>
        <v>45191</v>
      </c>
      <c r="UZ9" s="52">
        <f t="shared" si="44"/>
        <v>45191</v>
      </c>
      <c r="VA9" s="54">
        <f t="shared" si="44"/>
        <v>45192</v>
      </c>
      <c r="VB9" s="52">
        <f t="shared" si="44"/>
        <v>45192</v>
      </c>
      <c r="VC9" s="54">
        <f t="shared" si="44"/>
        <v>45193</v>
      </c>
      <c r="VD9" s="52">
        <f t="shared" si="44"/>
        <v>45193</v>
      </c>
      <c r="VE9" s="54">
        <f t="shared" si="44"/>
        <v>45194</v>
      </c>
      <c r="VF9" s="52">
        <f t="shared" si="44"/>
        <v>45194</v>
      </c>
      <c r="VG9" s="54">
        <f t="shared" si="44"/>
        <v>45195</v>
      </c>
      <c r="VH9" s="52">
        <f t="shared" si="44"/>
        <v>45195</v>
      </c>
      <c r="VI9" s="54">
        <f t="shared" si="44"/>
        <v>45196</v>
      </c>
      <c r="VJ9" s="52">
        <f t="shared" si="44"/>
        <v>45196</v>
      </c>
      <c r="VK9" s="54">
        <f t="shared" si="44"/>
        <v>45197</v>
      </c>
      <c r="VL9" s="52">
        <f t="shared" si="44"/>
        <v>45197</v>
      </c>
      <c r="VM9" s="54">
        <f t="shared" si="44"/>
        <v>45198</v>
      </c>
      <c r="VN9" s="52">
        <f t="shared" si="44"/>
        <v>45198</v>
      </c>
      <c r="VO9" s="54">
        <f t="shared" si="44"/>
        <v>45199</v>
      </c>
      <c r="VP9" s="52">
        <f t="shared" si="44"/>
        <v>45199</v>
      </c>
      <c r="VQ9" s="54">
        <f t="shared" si="44"/>
        <v>45200</v>
      </c>
      <c r="VR9" s="52">
        <f t="shared" si="44"/>
        <v>45200</v>
      </c>
      <c r="VS9" s="54">
        <f t="shared" si="44"/>
        <v>45201</v>
      </c>
      <c r="VT9" s="52">
        <f t="shared" si="44"/>
        <v>45201</v>
      </c>
      <c r="VU9" s="54">
        <f t="shared" si="44"/>
        <v>45202</v>
      </c>
      <c r="VV9" s="52">
        <f t="shared" si="44"/>
        <v>45202</v>
      </c>
      <c r="VW9" s="54">
        <f t="shared" si="44"/>
        <v>45203</v>
      </c>
      <c r="VX9" s="52">
        <f t="shared" si="44"/>
        <v>45203</v>
      </c>
      <c r="VY9" s="54">
        <f t="shared" si="44"/>
        <v>45204</v>
      </c>
      <c r="VZ9" s="52">
        <f t="shared" si="44"/>
        <v>45204</v>
      </c>
      <c r="WA9" s="54">
        <f t="shared" si="44"/>
        <v>45205</v>
      </c>
      <c r="WB9" s="52">
        <f t="shared" si="44"/>
        <v>45205</v>
      </c>
      <c r="WC9" s="54">
        <f t="shared" si="44"/>
        <v>45206</v>
      </c>
      <c r="WD9" s="52">
        <f t="shared" si="44"/>
        <v>45206</v>
      </c>
      <c r="WE9" s="54">
        <f t="shared" si="44"/>
        <v>45207</v>
      </c>
      <c r="WF9" s="52">
        <f t="shared" si="44"/>
        <v>45207</v>
      </c>
      <c r="WG9" s="54">
        <f t="shared" si="44"/>
        <v>45208</v>
      </c>
      <c r="WH9" s="52">
        <f t="shared" si="44"/>
        <v>45208</v>
      </c>
      <c r="WI9" s="54">
        <f t="shared" si="44"/>
        <v>45209</v>
      </c>
      <c r="WJ9" s="52">
        <f t="shared" si="44"/>
        <v>45209</v>
      </c>
      <c r="WK9" s="54">
        <f t="shared" si="44"/>
        <v>45210</v>
      </c>
      <c r="WL9" s="52">
        <f t="shared" si="44"/>
        <v>45210</v>
      </c>
      <c r="WM9" s="54">
        <f t="shared" si="44"/>
        <v>45211</v>
      </c>
      <c r="WN9" s="52">
        <f t="shared" si="44"/>
        <v>45211</v>
      </c>
      <c r="WO9" s="54">
        <f t="shared" si="44"/>
        <v>45212</v>
      </c>
      <c r="WP9" s="52">
        <f t="shared" si="44"/>
        <v>45212</v>
      </c>
      <c r="WQ9" s="54">
        <f t="shared" si="44"/>
        <v>45213</v>
      </c>
      <c r="WR9" s="52">
        <f t="shared" si="44"/>
        <v>45213</v>
      </c>
      <c r="WS9" s="54">
        <f t="shared" si="44"/>
        <v>45214</v>
      </c>
      <c r="WT9" s="52">
        <f t="shared" si="44"/>
        <v>45214</v>
      </c>
      <c r="WU9" s="54">
        <f t="shared" si="44"/>
        <v>45215</v>
      </c>
      <c r="WV9" s="52">
        <f t="shared" si="44"/>
        <v>45215</v>
      </c>
      <c r="WW9" s="54">
        <f aca="true" t="shared" si="45" ref="WW9:ZH9">WU9+1</f>
        <v>45216</v>
      </c>
      <c r="WX9" s="52">
        <f t="shared" si="45"/>
        <v>45216</v>
      </c>
      <c r="WY9" s="54">
        <f t="shared" si="45"/>
        <v>45217</v>
      </c>
      <c r="WZ9" s="52">
        <f t="shared" si="45"/>
        <v>45217</v>
      </c>
      <c r="XA9" s="54">
        <f t="shared" si="45"/>
        <v>45218</v>
      </c>
      <c r="XB9" s="52">
        <f t="shared" si="45"/>
        <v>45218</v>
      </c>
      <c r="XC9" s="54">
        <f t="shared" si="45"/>
        <v>45219</v>
      </c>
      <c r="XD9" s="52">
        <f t="shared" si="45"/>
        <v>45219</v>
      </c>
      <c r="XE9" s="54">
        <f t="shared" si="45"/>
        <v>45220</v>
      </c>
      <c r="XF9" s="52">
        <f t="shared" si="45"/>
        <v>45220</v>
      </c>
      <c r="XG9" s="54">
        <f t="shared" si="45"/>
        <v>45221</v>
      </c>
      <c r="XH9" s="52">
        <f t="shared" si="45"/>
        <v>45221</v>
      </c>
      <c r="XI9" s="54">
        <f t="shared" si="45"/>
        <v>45222</v>
      </c>
      <c r="XJ9" s="52">
        <f t="shared" si="45"/>
        <v>45222</v>
      </c>
      <c r="XK9" s="54">
        <f t="shared" si="45"/>
        <v>45223</v>
      </c>
      <c r="XL9" s="52">
        <f t="shared" si="45"/>
        <v>45223</v>
      </c>
      <c r="XM9" s="54">
        <f t="shared" si="45"/>
        <v>45224</v>
      </c>
      <c r="XN9" s="52">
        <f t="shared" si="45"/>
        <v>45224</v>
      </c>
      <c r="XO9" s="54">
        <f t="shared" si="45"/>
        <v>45225</v>
      </c>
      <c r="XP9" s="52">
        <f t="shared" si="45"/>
        <v>45225</v>
      </c>
      <c r="XQ9" s="54">
        <f t="shared" si="45"/>
        <v>45226</v>
      </c>
      <c r="XR9" s="52">
        <f t="shared" si="45"/>
        <v>45226</v>
      </c>
      <c r="XS9" s="54">
        <f t="shared" si="45"/>
        <v>45227</v>
      </c>
      <c r="XT9" s="52">
        <f t="shared" si="45"/>
        <v>45227</v>
      </c>
      <c r="XU9" s="54">
        <f t="shared" si="45"/>
        <v>45228</v>
      </c>
      <c r="XV9" s="52">
        <f t="shared" si="45"/>
        <v>45228</v>
      </c>
      <c r="XW9" s="54">
        <f t="shared" si="45"/>
        <v>45229</v>
      </c>
      <c r="XX9" s="52">
        <f t="shared" si="45"/>
        <v>45229</v>
      </c>
      <c r="XY9" s="54">
        <f t="shared" si="45"/>
        <v>45230</v>
      </c>
      <c r="XZ9" s="52">
        <f t="shared" si="45"/>
        <v>45230</v>
      </c>
      <c r="YA9" s="54">
        <f t="shared" si="45"/>
        <v>45231</v>
      </c>
      <c r="YB9" s="52">
        <f t="shared" si="45"/>
        <v>45231</v>
      </c>
      <c r="YC9" s="54">
        <f t="shared" si="45"/>
        <v>45232</v>
      </c>
      <c r="YD9" s="52">
        <f t="shared" si="45"/>
        <v>45232</v>
      </c>
      <c r="YE9" s="54">
        <f t="shared" si="45"/>
        <v>45233</v>
      </c>
      <c r="YF9" s="52">
        <f t="shared" si="45"/>
        <v>45233</v>
      </c>
      <c r="YG9" s="54">
        <f t="shared" si="45"/>
        <v>45234</v>
      </c>
      <c r="YH9" s="52">
        <f t="shared" si="45"/>
        <v>45234</v>
      </c>
      <c r="YI9" s="54">
        <f t="shared" si="45"/>
        <v>45235</v>
      </c>
      <c r="YJ9" s="52">
        <f t="shared" si="45"/>
        <v>45235</v>
      </c>
      <c r="YK9" s="54">
        <f t="shared" si="45"/>
        <v>45236</v>
      </c>
      <c r="YL9" s="52">
        <f t="shared" si="45"/>
        <v>45236</v>
      </c>
      <c r="YM9" s="54">
        <f t="shared" si="45"/>
        <v>45237</v>
      </c>
      <c r="YN9" s="52">
        <f t="shared" si="45"/>
        <v>45237</v>
      </c>
      <c r="YO9" s="54">
        <f t="shared" si="45"/>
        <v>45238</v>
      </c>
      <c r="YP9" s="52">
        <f t="shared" si="45"/>
        <v>45238</v>
      </c>
      <c r="YQ9" s="54">
        <f t="shared" si="45"/>
        <v>45239</v>
      </c>
      <c r="YR9" s="52">
        <f t="shared" si="45"/>
        <v>45239</v>
      </c>
      <c r="YS9" s="54">
        <f t="shared" si="45"/>
        <v>45240</v>
      </c>
      <c r="YT9" s="52">
        <f t="shared" si="45"/>
        <v>45240</v>
      </c>
      <c r="YU9" s="54">
        <f t="shared" si="45"/>
        <v>45241</v>
      </c>
      <c r="YV9" s="52">
        <f t="shared" si="45"/>
        <v>45241</v>
      </c>
      <c r="YW9" s="54">
        <f t="shared" si="45"/>
        <v>45242</v>
      </c>
      <c r="YX9" s="52">
        <f t="shared" si="45"/>
        <v>45242</v>
      </c>
      <c r="YY9" s="54">
        <f t="shared" si="45"/>
        <v>45243</v>
      </c>
      <c r="YZ9" s="52">
        <f t="shared" si="45"/>
        <v>45243</v>
      </c>
      <c r="ZA9" s="54">
        <f t="shared" si="45"/>
        <v>45244</v>
      </c>
      <c r="ZB9" s="52">
        <f t="shared" si="45"/>
        <v>45244</v>
      </c>
      <c r="ZC9" s="54">
        <f t="shared" si="45"/>
        <v>45245</v>
      </c>
      <c r="ZD9" s="52">
        <f t="shared" si="45"/>
        <v>45245</v>
      </c>
      <c r="ZE9" s="54">
        <f t="shared" si="45"/>
        <v>45246</v>
      </c>
      <c r="ZF9" s="52">
        <f t="shared" si="45"/>
        <v>45246</v>
      </c>
      <c r="ZG9" s="54">
        <f t="shared" si="45"/>
        <v>45247</v>
      </c>
      <c r="ZH9" s="52">
        <f t="shared" si="45"/>
        <v>45247</v>
      </c>
      <c r="ZI9" s="54">
        <f aca="true" t="shared" si="46" ref="ZI9:ABT9">ZG9+1</f>
        <v>45248</v>
      </c>
      <c r="ZJ9" s="52">
        <f t="shared" si="46"/>
        <v>45248</v>
      </c>
      <c r="ZK9" s="54">
        <f t="shared" si="46"/>
        <v>45249</v>
      </c>
      <c r="ZL9" s="52">
        <f t="shared" si="46"/>
        <v>45249</v>
      </c>
      <c r="ZM9" s="54">
        <f t="shared" si="46"/>
        <v>45250</v>
      </c>
      <c r="ZN9" s="52">
        <f t="shared" si="46"/>
        <v>45250</v>
      </c>
      <c r="ZO9" s="54">
        <f t="shared" si="46"/>
        <v>45251</v>
      </c>
      <c r="ZP9" s="52">
        <f t="shared" si="46"/>
        <v>45251</v>
      </c>
      <c r="ZQ9" s="54">
        <f t="shared" si="46"/>
        <v>45252</v>
      </c>
      <c r="ZR9" s="52">
        <f t="shared" si="46"/>
        <v>45252</v>
      </c>
      <c r="ZS9" s="54">
        <f t="shared" si="46"/>
        <v>45253</v>
      </c>
      <c r="ZT9" s="52">
        <f t="shared" si="46"/>
        <v>45253</v>
      </c>
      <c r="ZU9" s="54">
        <f t="shared" si="46"/>
        <v>45254</v>
      </c>
      <c r="ZV9" s="52">
        <f t="shared" si="46"/>
        <v>45254</v>
      </c>
      <c r="ZW9" s="54">
        <f t="shared" si="46"/>
        <v>45255</v>
      </c>
      <c r="ZX9" s="52">
        <f t="shared" si="46"/>
        <v>45255</v>
      </c>
      <c r="ZY9" s="54">
        <f t="shared" si="46"/>
        <v>45256</v>
      </c>
      <c r="ZZ9" s="52">
        <f t="shared" si="46"/>
        <v>45256</v>
      </c>
      <c r="AAA9" s="54">
        <f t="shared" si="46"/>
        <v>45257</v>
      </c>
      <c r="AAB9" s="52">
        <f t="shared" si="46"/>
        <v>45257</v>
      </c>
      <c r="AAC9" s="54">
        <f t="shared" si="46"/>
        <v>45258</v>
      </c>
      <c r="AAD9" s="52">
        <f t="shared" si="46"/>
        <v>45258</v>
      </c>
      <c r="AAE9" s="54">
        <f t="shared" si="46"/>
        <v>45259</v>
      </c>
      <c r="AAF9" s="52">
        <f t="shared" si="46"/>
        <v>45259</v>
      </c>
      <c r="AAG9" s="54">
        <f t="shared" si="46"/>
        <v>45260</v>
      </c>
      <c r="AAH9" s="52">
        <f t="shared" si="46"/>
        <v>45260</v>
      </c>
      <c r="AAI9" s="54">
        <f t="shared" si="46"/>
        <v>45261</v>
      </c>
      <c r="AAJ9" s="52">
        <f t="shared" si="46"/>
        <v>45261</v>
      </c>
      <c r="AAK9" s="54">
        <f t="shared" si="46"/>
        <v>45262</v>
      </c>
      <c r="AAL9" s="52">
        <f t="shared" si="46"/>
        <v>45262</v>
      </c>
      <c r="AAM9" s="54">
        <f t="shared" si="46"/>
        <v>45263</v>
      </c>
      <c r="AAN9" s="52">
        <f t="shared" si="46"/>
        <v>45263</v>
      </c>
      <c r="AAO9" s="54">
        <f t="shared" si="46"/>
        <v>45264</v>
      </c>
      <c r="AAP9" s="52">
        <f t="shared" si="46"/>
        <v>45264</v>
      </c>
      <c r="AAQ9" s="54">
        <f t="shared" si="46"/>
        <v>45265</v>
      </c>
      <c r="AAR9" s="52">
        <f t="shared" si="46"/>
        <v>45265</v>
      </c>
      <c r="AAS9" s="54">
        <f t="shared" si="46"/>
        <v>45266</v>
      </c>
      <c r="AAT9" s="52">
        <f t="shared" si="46"/>
        <v>45266</v>
      </c>
      <c r="AAU9" s="54">
        <f t="shared" si="46"/>
        <v>45267</v>
      </c>
      <c r="AAV9" s="52">
        <f t="shared" si="46"/>
        <v>45267</v>
      </c>
      <c r="AAW9" s="54">
        <f t="shared" si="46"/>
        <v>45268</v>
      </c>
      <c r="AAX9" s="52">
        <f t="shared" si="46"/>
        <v>45268</v>
      </c>
      <c r="AAY9" s="54">
        <f t="shared" si="46"/>
        <v>45269</v>
      </c>
      <c r="AAZ9" s="52">
        <f t="shared" si="46"/>
        <v>45269</v>
      </c>
      <c r="ABA9" s="54">
        <f t="shared" si="46"/>
        <v>45270</v>
      </c>
      <c r="ABB9" s="52">
        <f t="shared" si="46"/>
        <v>45270</v>
      </c>
      <c r="ABC9" s="54">
        <f t="shared" si="46"/>
        <v>45271</v>
      </c>
      <c r="ABD9" s="52">
        <f t="shared" si="46"/>
        <v>45271</v>
      </c>
      <c r="ABE9" s="54">
        <f t="shared" si="46"/>
        <v>45272</v>
      </c>
      <c r="ABF9" s="52">
        <f t="shared" si="46"/>
        <v>45272</v>
      </c>
      <c r="ABG9" s="54">
        <f t="shared" si="46"/>
        <v>45273</v>
      </c>
      <c r="ABH9" s="52">
        <f t="shared" si="46"/>
        <v>45273</v>
      </c>
      <c r="ABI9" s="54">
        <f t="shared" si="46"/>
        <v>45274</v>
      </c>
      <c r="ABJ9" s="52">
        <f t="shared" si="46"/>
        <v>45274</v>
      </c>
      <c r="ABK9" s="54">
        <f t="shared" si="46"/>
        <v>45275</v>
      </c>
      <c r="ABL9" s="52">
        <f t="shared" si="46"/>
        <v>45275</v>
      </c>
      <c r="ABM9" s="54">
        <f t="shared" si="46"/>
        <v>45276</v>
      </c>
      <c r="ABN9" s="52">
        <f t="shared" si="46"/>
        <v>45276</v>
      </c>
      <c r="ABO9" s="54">
        <f t="shared" si="46"/>
        <v>45277</v>
      </c>
      <c r="ABP9" s="52">
        <f t="shared" si="46"/>
        <v>45277</v>
      </c>
      <c r="ABQ9" s="54">
        <f t="shared" si="46"/>
        <v>45278</v>
      </c>
      <c r="ABR9" s="52">
        <f t="shared" si="46"/>
        <v>45278</v>
      </c>
      <c r="ABS9" s="54">
        <f t="shared" si="46"/>
        <v>45279</v>
      </c>
      <c r="ABT9" s="52">
        <f t="shared" si="46"/>
        <v>45279</v>
      </c>
      <c r="ABU9" s="54">
        <f aca="true" t="shared" si="47" ref="ABU9:ACT9">ABS9+1</f>
        <v>45280</v>
      </c>
      <c r="ABV9" s="52">
        <f t="shared" si="47"/>
        <v>45280</v>
      </c>
      <c r="ABW9" s="54">
        <f t="shared" si="47"/>
        <v>45281</v>
      </c>
      <c r="ABX9" s="52">
        <f t="shared" si="47"/>
        <v>45281</v>
      </c>
      <c r="ABY9" s="54">
        <f t="shared" si="47"/>
        <v>45282</v>
      </c>
      <c r="ABZ9" s="52">
        <f t="shared" si="47"/>
        <v>45282</v>
      </c>
      <c r="ACA9" s="54">
        <f t="shared" si="47"/>
        <v>45283</v>
      </c>
      <c r="ACB9" s="52">
        <f t="shared" si="47"/>
        <v>45283</v>
      </c>
      <c r="ACC9" s="54">
        <f t="shared" si="47"/>
        <v>45284</v>
      </c>
      <c r="ACD9" s="52">
        <f t="shared" si="47"/>
        <v>45284</v>
      </c>
      <c r="ACE9" s="54">
        <f t="shared" si="47"/>
        <v>45285</v>
      </c>
      <c r="ACF9" s="52">
        <f t="shared" si="47"/>
        <v>45285</v>
      </c>
      <c r="ACG9" s="54">
        <f t="shared" si="47"/>
        <v>45286</v>
      </c>
      <c r="ACH9" s="52">
        <f t="shared" si="47"/>
        <v>45286</v>
      </c>
      <c r="ACI9" s="54">
        <f t="shared" si="47"/>
        <v>45287</v>
      </c>
      <c r="ACJ9" s="52">
        <f t="shared" si="47"/>
        <v>45287</v>
      </c>
      <c r="ACK9" s="54">
        <f t="shared" si="47"/>
        <v>45288</v>
      </c>
      <c r="ACL9" s="52">
        <f t="shared" si="47"/>
        <v>45288</v>
      </c>
      <c r="ACM9" s="54">
        <f t="shared" si="47"/>
        <v>45289</v>
      </c>
      <c r="ACN9" s="52">
        <f t="shared" si="47"/>
        <v>45289</v>
      </c>
      <c r="ACO9" s="54">
        <f t="shared" si="47"/>
        <v>45290</v>
      </c>
      <c r="ACP9" s="52">
        <f t="shared" si="47"/>
        <v>45290</v>
      </c>
      <c r="ACQ9" s="54">
        <f t="shared" si="47"/>
        <v>45291</v>
      </c>
      <c r="ACR9" s="52">
        <f t="shared" si="47"/>
        <v>45291</v>
      </c>
      <c r="ACS9" s="54">
        <f t="shared" si="47"/>
        <v>45292</v>
      </c>
      <c r="ACT9" s="56">
        <f t="shared" si="47"/>
        <v>45292</v>
      </c>
    </row>
    <row r="10" spans="1:774" ht="12.75">
      <c r="A10" s="15" t="s">
        <v>22</v>
      </c>
      <c r="B10" s="15" t="s">
        <v>23</v>
      </c>
      <c r="C10" s="14" t="s">
        <v>24</v>
      </c>
      <c r="D10" s="14" t="s">
        <v>25</v>
      </c>
      <c r="E10" s="15" t="s">
        <v>26</v>
      </c>
      <c r="F10" s="15" t="s">
        <v>27</v>
      </c>
      <c r="G10" s="14" t="s">
        <v>28</v>
      </c>
      <c r="H10" s="15" t="s">
        <v>29</v>
      </c>
      <c r="I10" s="15" t="s">
        <v>115</v>
      </c>
      <c r="J10" s="15" t="s">
        <v>30</v>
      </c>
      <c r="K10" s="15" t="s">
        <v>31</v>
      </c>
      <c r="L10" s="15" t="s">
        <v>116</v>
      </c>
      <c r="M10" s="15" t="s">
        <v>105</v>
      </c>
      <c r="N10" s="15" t="s">
        <v>106</v>
      </c>
      <c r="O10" s="15" t="s">
        <v>107</v>
      </c>
      <c r="P10" s="15" t="s">
        <v>108</v>
      </c>
      <c r="Q10" s="15" t="s">
        <v>109</v>
      </c>
      <c r="R10" s="15" t="s">
        <v>110</v>
      </c>
      <c r="S10" s="15" t="s">
        <v>111</v>
      </c>
      <c r="T10" s="15" t="s">
        <v>112</v>
      </c>
      <c r="U10" s="15" t="s">
        <v>113</v>
      </c>
      <c r="V10" s="15" t="s">
        <v>114</v>
      </c>
      <c r="W10" s="15" t="s">
        <v>117</v>
      </c>
      <c r="X10" s="14" t="s">
        <v>32</v>
      </c>
      <c r="Z10" s="16" t="s">
        <v>34</v>
      </c>
      <c r="AA10" s="16" t="s">
        <v>34</v>
      </c>
      <c r="AB10" s="16" t="s">
        <v>34</v>
      </c>
      <c r="AC10" s="16" t="s">
        <v>34</v>
      </c>
      <c r="AD10" s="16" t="s">
        <v>34</v>
      </c>
      <c r="AE10" s="17" t="s">
        <v>39</v>
      </c>
      <c r="AF10" s="18" t="s">
        <v>40</v>
      </c>
      <c r="AG10" s="19" t="s">
        <v>41</v>
      </c>
      <c r="AH10" s="20" t="s">
        <v>42</v>
      </c>
      <c r="AI10" s="21" t="s">
        <v>43</v>
      </c>
      <c r="AJ10" s="22" t="s">
        <v>104</v>
      </c>
      <c r="AK10" s="23" t="s">
        <v>45</v>
      </c>
      <c r="AL10" s="24" t="s">
        <v>46</v>
      </c>
      <c r="AM10" s="25"/>
      <c r="AN10" s="26"/>
      <c r="AO10" s="27"/>
      <c r="AQ10" s="119">
        <f aca="true" t="shared" si="48" ref="AQ10:DA10">AQ9</f>
        <v>44927</v>
      </c>
      <c r="AR10" s="114"/>
      <c r="AS10" s="113">
        <f t="shared" si="48"/>
        <v>44928</v>
      </c>
      <c r="AT10" s="114"/>
      <c r="AU10" s="113">
        <f t="shared" si="48"/>
        <v>44929</v>
      </c>
      <c r="AV10" s="114"/>
      <c r="AW10" s="113">
        <f t="shared" si="48"/>
        <v>44930</v>
      </c>
      <c r="AX10" s="114"/>
      <c r="AY10" s="113">
        <f t="shared" si="48"/>
        <v>44931</v>
      </c>
      <c r="AZ10" s="114"/>
      <c r="BA10" s="113">
        <f t="shared" si="48"/>
        <v>44932</v>
      </c>
      <c r="BB10" s="114"/>
      <c r="BC10" s="113">
        <f t="shared" si="48"/>
        <v>44933</v>
      </c>
      <c r="BD10" s="114"/>
      <c r="BE10" s="113">
        <f t="shared" si="48"/>
        <v>44934</v>
      </c>
      <c r="BF10" s="114"/>
      <c r="BG10" s="113">
        <f t="shared" si="48"/>
        <v>44935</v>
      </c>
      <c r="BH10" s="114"/>
      <c r="BI10" s="113">
        <f t="shared" si="48"/>
        <v>44936</v>
      </c>
      <c r="BJ10" s="114"/>
      <c r="BK10" s="113">
        <f t="shared" si="48"/>
        <v>44937</v>
      </c>
      <c r="BL10" s="114"/>
      <c r="BM10" s="113">
        <f t="shared" si="48"/>
        <v>44938</v>
      </c>
      <c r="BN10" s="114"/>
      <c r="BO10" s="113">
        <f t="shared" si="48"/>
        <v>44939</v>
      </c>
      <c r="BP10" s="114"/>
      <c r="BQ10" s="113">
        <f t="shared" si="48"/>
        <v>44940</v>
      </c>
      <c r="BR10" s="114"/>
      <c r="BS10" s="113">
        <f t="shared" si="48"/>
        <v>44941</v>
      </c>
      <c r="BT10" s="114"/>
      <c r="BU10" s="113">
        <f t="shared" si="48"/>
        <v>44942</v>
      </c>
      <c r="BV10" s="114"/>
      <c r="BW10" s="113">
        <f t="shared" si="48"/>
        <v>44943</v>
      </c>
      <c r="BX10" s="114"/>
      <c r="BY10" s="113">
        <f t="shared" si="48"/>
        <v>44944</v>
      </c>
      <c r="BZ10" s="114"/>
      <c r="CA10" s="113">
        <f t="shared" si="48"/>
        <v>44945</v>
      </c>
      <c r="CB10" s="114"/>
      <c r="CC10" s="113">
        <f t="shared" si="48"/>
        <v>44946</v>
      </c>
      <c r="CD10" s="114"/>
      <c r="CE10" s="113">
        <f t="shared" si="48"/>
        <v>44947</v>
      </c>
      <c r="CF10" s="114"/>
      <c r="CG10" s="113">
        <f t="shared" si="48"/>
        <v>44948</v>
      </c>
      <c r="CH10" s="114"/>
      <c r="CI10" s="113">
        <f t="shared" si="48"/>
        <v>44949</v>
      </c>
      <c r="CJ10" s="114"/>
      <c r="CK10" s="113">
        <f t="shared" si="48"/>
        <v>44950</v>
      </c>
      <c r="CL10" s="114"/>
      <c r="CM10" s="113">
        <f t="shared" si="48"/>
        <v>44951</v>
      </c>
      <c r="CN10" s="114"/>
      <c r="CO10" s="113">
        <f t="shared" si="48"/>
        <v>44952</v>
      </c>
      <c r="CP10" s="114"/>
      <c r="CQ10" s="113">
        <f t="shared" si="48"/>
        <v>44953</v>
      </c>
      <c r="CR10" s="114"/>
      <c r="CS10" s="113">
        <f t="shared" si="48"/>
        <v>44954</v>
      </c>
      <c r="CT10" s="114"/>
      <c r="CU10" s="113">
        <f t="shared" si="48"/>
        <v>44955</v>
      </c>
      <c r="CV10" s="114"/>
      <c r="CW10" s="113">
        <f t="shared" si="48"/>
        <v>44956</v>
      </c>
      <c r="CX10" s="114"/>
      <c r="CY10" s="113">
        <f t="shared" si="48"/>
        <v>44957</v>
      </c>
      <c r="CZ10" s="114"/>
      <c r="DA10" s="113">
        <f t="shared" si="48"/>
        <v>44958</v>
      </c>
      <c r="DB10" s="114"/>
      <c r="DC10" s="113">
        <f aca="true" t="shared" si="49" ref="DC10:FM10">DC9</f>
        <v>44959</v>
      </c>
      <c r="DD10" s="114"/>
      <c r="DE10" s="113">
        <f t="shared" si="49"/>
        <v>44960</v>
      </c>
      <c r="DF10" s="114"/>
      <c r="DG10" s="113">
        <f t="shared" si="49"/>
        <v>44961</v>
      </c>
      <c r="DH10" s="114"/>
      <c r="DI10" s="113">
        <f t="shared" si="49"/>
        <v>44962</v>
      </c>
      <c r="DJ10" s="114"/>
      <c r="DK10" s="113">
        <f t="shared" si="49"/>
        <v>44963</v>
      </c>
      <c r="DL10" s="114"/>
      <c r="DM10" s="113">
        <f t="shared" si="49"/>
        <v>44964</v>
      </c>
      <c r="DN10" s="114"/>
      <c r="DO10" s="113">
        <f t="shared" si="49"/>
        <v>44965</v>
      </c>
      <c r="DP10" s="114"/>
      <c r="DQ10" s="113">
        <f t="shared" si="49"/>
        <v>44966</v>
      </c>
      <c r="DR10" s="114"/>
      <c r="DS10" s="113">
        <f t="shared" si="49"/>
        <v>44967</v>
      </c>
      <c r="DT10" s="114"/>
      <c r="DU10" s="113">
        <f t="shared" si="49"/>
        <v>44968</v>
      </c>
      <c r="DV10" s="114"/>
      <c r="DW10" s="113">
        <f t="shared" si="49"/>
        <v>44969</v>
      </c>
      <c r="DX10" s="114"/>
      <c r="DY10" s="113">
        <f t="shared" si="49"/>
        <v>44970</v>
      </c>
      <c r="DZ10" s="114"/>
      <c r="EA10" s="113">
        <f t="shared" si="49"/>
        <v>44971</v>
      </c>
      <c r="EB10" s="114"/>
      <c r="EC10" s="113">
        <f t="shared" si="49"/>
        <v>44972</v>
      </c>
      <c r="ED10" s="114"/>
      <c r="EE10" s="113">
        <f t="shared" si="49"/>
        <v>44973</v>
      </c>
      <c r="EF10" s="114"/>
      <c r="EG10" s="113">
        <f t="shared" si="49"/>
        <v>44974</v>
      </c>
      <c r="EH10" s="114"/>
      <c r="EI10" s="113">
        <f t="shared" si="49"/>
        <v>44975</v>
      </c>
      <c r="EJ10" s="114"/>
      <c r="EK10" s="113">
        <f t="shared" si="49"/>
        <v>44976</v>
      </c>
      <c r="EL10" s="114"/>
      <c r="EM10" s="113">
        <f t="shared" si="49"/>
        <v>44977</v>
      </c>
      <c r="EN10" s="114"/>
      <c r="EO10" s="113">
        <f t="shared" si="49"/>
        <v>44978</v>
      </c>
      <c r="EP10" s="114"/>
      <c r="EQ10" s="113">
        <f t="shared" si="49"/>
        <v>44979</v>
      </c>
      <c r="ER10" s="114"/>
      <c r="ES10" s="113">
        <f t="shared" si="49"/>
        <v>44980</v>
      </c>
      <c r="ET10" s="114"/>
      <c r="EU10" s="113">
        <f t="shared" si="49"/>
        <v>44981</v>
      </c>
      <c r="EV10" s="114"/>
      <c r="EW10" s="113">
        <f t="shared" si="49"/>
        <v>44982</v>
      </c>
      <c r="EX10" s="114"/>
      <c r="EY10" s="113">
        <f t="shared" si="49"/>
        <v>44983</v>
      </c>
      <c r="EZ10" s="114"/>
      <c r="FA10" s="113">
        <f t="shared" si="49"/>
        <v>44984</v>
      </c>
      <c r="FB10" s="114"/>
      <c r="FC10" s="113">
        <f t="shared" si="49"/>
        <v>44985</v>
      </c>
      <c r="FD10" s="114"/>
      <c r="FE10" s="113">
        <f t="shared" si="49"/>
        <v>44986</v>
      </c>
      <c r="FF10" s="114"/>
      <c r="FG10" s="113">
        <f t="shared" si="49"/>
        <v>44987</v>
      </c>
      <c r="FH10" s="114"/>
      <c r="FI10" s="113">
        <f t="shared" si="49"/>
        <v>44988</v>
      </c>
      <c r="FJ10" s="114"/>
      <c r="FK10" s="113">
        <f t="shared" si="49"/>
        <v>44989</v>
      </c>
      <c r="FL10" s="114"/>
      <c r="FM10" s="113">
        <f t="shared" si="49"/>
        <v>44990</v>
      </c>
      <c r="FN10" s="114"/>
      <c r="FO10" s="113">
        <f aca="true" t="shared" si="50" ref="FO10:HY10">FO9</f>
        <v>44991</v>
      </c>
      <c r="FP10" s="114"/>
      <c r="FQ10" s="113">
        <f t="shared" si="50"/>
        <v>44992</v>
      </c>
      <c r="FR10" s="114"/>
      <c r="FS10" s="113">
        <f t="shared" si="50"/>
        <v>44993</v>
      </c>
      <c r="FT10" s="114"/>
      <c r="FU10" s="113">
        <f t="shared" si="50"/>
        <v>44994</v>
      </c>
      <c r="FV10" s="114"/>
      <c r="FW10" s="113">
        <f t="shared" si="50"/>
        <v>44995</v>
      </c>
      <c r="FX10" s="114"/>
      <c r="FY10" s="113">
        <f t="shared" si="50"/>
        <v>44996</v>
      </c>
      <c r="FZ10" s="114"/>
      <c r="GA10" s="113">
        <f t="shared" si="50"/>
        <v>44997</v>
      </c>
      <c r="GB10" s="114"/>
      <c r="GC10" s="113">
        <f t="shared" si="50"/>
        <v>44998</v>
      </c>
      <c r="GD10" s="114"/>
      <c r="GE10" s="113">
        <f t="shared" si="50"/>
        <v>44999</v>
      </c>
      <c r="GF10" s="114"/>
      <c r="GG10" s="113">
        <f t="shared" si="50"/>
        <v>45000</v>
      </c>
      <c r="GH10" s="114"/>
      <c r="GI10" s="113">
        <f t="shared" si="50"/>
        <v>45001</v>
      </c>
      <c r="GJ10" s="114"/>
      <c r="GK10" s="113">
        <f t="shared" si="50"/>
        <v>45002</v>
      </c>
      <c r="GL10" s="114"/>
      <c r="GM10" s="113">
        <f t="shared" si="50"/>
        <v>45003</v>
      </c>
      <c r="GN10" s="114"/>
      <c r="GO10" s="113">
        <f t="shared" si="50"/>
        <v>45004</v>
      </c>
      <c r="GP10" s="114"/>
      <c r="GQ10" s="113">
        <f t="shared" si="50"/>
        <v>45005</v>
      </c>
      <c r="GR10" s="114"/>
      <c r="GS10" s="113">
        <f t="shared" si="50"/>
        <v>45006</v>
      </c>
      <c r="GT10" s="114"/>
      <c r="GU10" s="113">
        <f t="shared" si="50"/>
        <v>45007</v>
      </c>
      <c r="GV10" s="114"/>
      <c r="GW10" s="113">
        <f t="shared" si="50"/>
        <v>45008</v>
      </c>
      <c r="GX10" s="114"/>
      <c r="GY10" s="113">
        <f t="shared" si="50"/>
        <v>45009</v>
      </c>
      <c r="GZ10" s="114"/>
      <c r="HA10" s="113">
        <f t="shared" si="50"/>
        <v>45010</v>
      </c>
      <c r="HB10" s="114"/>
      <c r="HC10" s="113">
        <f t="shared" si="50"/>
        <v>45011</v>
      </c>
      <c r="HD10" s="114"/>
      <c r="HE10" s="113">
        <f t="shared" si="50"/>
        <v>45012</v>
      </c>
      <c r="HF10" s="114"/>
      <c r="HG10" s="113">
        <f t="shared" si="50"/>
        <v>45013</v>
      </c>
      <c r="HH10" s="114"/>
      <c r="HI10" s="113">
        <f t="shared" si="50"/>
        <v>45014</v>
      </c>
      <c r="HJ10" s="114"/>
      <c r="HK10" s="113">
        <f t="shared" si="50"/>
        <v>45015</v>
      </c>
      <c r="HL10" s="114"/>
      <c r="HM10" s="113">
        <f t="shared" si="50"/>
        <v>45016</v>
      </c>
      <c r="HN10" s="114"/>
      <c r="HO10" s="113">
        <f t="shared" si="50"/>
        <v>45017</v>
      </c>
      <c r="HP10" s="114"/>
      <c r="HQ10" s="113">
        <f t="shared" si="50"/>
        <v>45018</v>
      </c>
      <c r="HR10" s="114"/>
      <c r="HS10" s="113">
        <f t="shared" si="50"/>
        <v>45019</v>
      </c>
      <c r="HT10" s="114"/>
      <c r="HU10" s="113">
        <f t="shared" si="50"/>
        <v>45020</v>
      </c>
      <c r="HV10" s="114"/>
      <c r="HW10" s="113">
        <f t="shared" si="50"/>
        <v>45021</v>
      </c>
      <c r="HX10" s="114"/>
      <c r="HY10" s="113">
        <f t="shared" si="50"/>
        <v>45022</v>
      </c>
      <c r="HZ10" s="114"/>
      <c r="IA10" s="113">
        <f aca="true" t="shared" si="51" ref="IA10:KK10">IA9</f>
        <v>45023</v>
      </c>
      <c r="IB10" s="114"/>
      <c r="IC10" s="113">
        <f t="shared" si="51"/>
        <v>45024</v>
      </c>
      <c r="ID10" s="114"/>
      <c r="IE10" s="113">
        <f t="shared" si="51"/>
        <v>45025</v>
      </c>
      <c r="IF10" s="114"/>
      <c r="IG10" s="113">
        <f t="shared" si="51"/>
        <v>45026</v>
      </c>
      <c r="IH10" s="114"/>
      <c r="II10" s="113">
        <f t="shared" si="51"/>
        <v>45027</v>
      </c>
      <c r="IJ10" s="114"/>
      <c r="IK10" s="113">
        <f t="shared" si="51"/>
        <v>45028</v>
      </c>
      <c r="IL10" s="114"/>
      <c r="IM10" s="113">
        <f t="shared" si="51"/>
        <v>45029</v>
      </c>
      <c r="IN10" s="114"/>
      <c r="IO10" s="113">
        <f t="shared" si="51"/>
        <v>45030</v>
      </c>
      <c r="IP10" s="114"/>
      <c r="IQ10" s="113">
        <f t="shared" si="51"/>
        <v>45031</v>
      </c>
      <c r="IR10" s="114"/>
      <c r="IS10" s="113">
        <f t="shared" si="51"/>
        <v>45032</v>
      </c>
      <c r="IT10" s="114"/>
      <c r="IU10" s="113">
        <f t="shared" si="51"/>
        <v>45033</v>
      </c>
      <c r="IV10" s="114"/>
      <c r="IW10" s="113">
        <f t="shared" si="51"/>
        <v>45034</v>
      </c>
      <c r="IX10" s="114"/>
      <c r="IY10" s="113">
        <f t="shared" si="51"/>
        <v>45035</v>
      </c>
      <c r="IZ10" s="114"/>
      <c r="JA10" s="113">
        <f t="shared" si="51"/>
        <v>45036</v>
      </c>
      <c r="JB10" s="114"/>
      <c r="JC10" s="113">
        <f t="shared" si="51"/>
        <v>45037</v>
      </c>
      <c r="JD10" s="114"/>
      <c r="JE10" s="113">
        <f t="shared" si="51"/>
        <v>45038</v>
      </c>
      <c r="JF10" s="114"/>
      <c r="JG10" s="113">
        <f t="shared" si="51"/>
        <v>45039</v>
      </c>
      <c r="JH10" s="114"/>
      <c r="JI10" s="113">
        <f t="shared" si="51"/>
        <v>45040</v>
      </c>
      <c r="JJ10" s="114"/>
      <c r="JK10" s="113">
        <f t="shared" si="51"/>
        <v>45041</v>
      </c>
      <c r="JL10" s="114"/>
      <c r="JM10" s="113">
        <f t="shared" si="51"/>
        <v>45042</v>
      </c>
      <c r="JN10" s="114"/>
      <c r="JO10" s="113">
        <f t="shared" si="51"/>
        <v>45043</v>
      </c>
      <c r="JP10" s="114"/>
      <c r="JQ10" s="113">
        <f t="shared" si="51"/>
        <v>45044</v>
      </c>
      <c r="JR10" s="114"/>
      <c r="JS10" s="113">
        <f t="shared" si="51"/>
        <v>45045</v>
      </c>
      <c r="JT10" s="114"/>
      <c r="JU10" s="113">
        <f t="shared" si="51"/>
        <v>45046</v>
      </c>
      <c r="JV10" s="114"/>
      <c r="JW10" s="113">
        <f t="shared" si="51"/>
        <v>45047</v>
      </c>
      <c r="JX10" s="114"/>
      <c r="JY10" s="113">
        <f t="shared" si="51"/>
        <v>45048</v>
      </c>
      <c r="JZ10" s="114"/>
      <c r="KA10" s="113">
        <f t="shared" si="51"/>
        <v>45049</v>
      </c>
      <c r="KB10" s="114"/>
      <c r="KC10" s="113">
        <f t="shared" si="51"/>
        <v>45050</v>
      </c>
      <c r="KD10" s="114"/>
      <c r="KE10" s="113">
        <f t="shared" si="51"/>
        <v>45051</v>
      </c>
      <c r="KF10" s="114"/>
      <c r="KG10" s="113">
        <f t="shared" si="51"/>
        <v>45052</v>
      </c>
      <c r="KH10" s="114"/>
      <c r="KI10" s="113">
        <f t="shared" si="51"/>
        <v>45053</v>
      </c>
      <c r="KJ10" s="114"/>
      <c r="KK10" s="113">
        <f t="shared" si="51"/>
        <v>45054</v>
      </c>
      <c r="KL10" s="114"/>
      <c r="KM10" s="113">
        <f aca="true" t="shared" si="52" ref="KM10:MW10">KM9</f>
        <v>45055</v>
      </c>
      <c r="KN10" s="114"/>
      <c r="KO10" s="113">
        <f t="shared" si="52"/>
        <v>45056</v>
      </c>
      <c r="KP10" s="114"/>
      <c r="KQ10" s="113">
        <f t="shared" si="52"/>
        <v>45057</v>
      </c>
      <c r="KR10" s="114"/>
      <c r="KS10" s="113">
        <f t="shared" si="52"/>
        <v>45058</v>
      </c>
      <c r="KT10" s="114"/>
      <c r="KU10" s="113">
        <f t="shared" si="52"/>
        <v>45059</v>
      </c>
      <c r="KV10" s="114"/>
      <c r="KW10" s="113">
        <f t="shared" si="52"/>
        <v>45060</v>
      </c>
      <c r="KX10" s="114"/>
      <c r="KY10" s="113">
        <f t="shared" si="52"/>
        <v>45061</v>
      </c>
      <c r="KZ10" s="114"/>
      <c r="LA10" s="113">
        <f t="shared" si="52"/>
        <v>45062</v>
      </c>
      <c r="LB10" s="114"/>
      <c r="LC10" s="113">
        <f t="shared" si="52"/>
        <v>45063</v>
      </c>
      <c r="LD10" s="114"/>
      <c r="LE10" s="113">
        <f t="shared" si="52"/>
        <v>45064</v>
      </c>
      <c r="LF10" s="114"/>
      <c r="LG10" s="113">
        <f t="shared" si="52"/>
        <v>45065</v>
      </c>
      <c r="LH10" s="114"/>
      <c r="LI10" s="113">
        <f t="shared" si="52"/>
        <v>45066</v>
      </c>
      <c r="LJ10" s="114"/>
      <c r="LK10" s="113">
        <f t="shared" si="52"/>
        <v>45067</v>
      </c>
      <c r="LL10" s="114"/>
      <c r="LM10" s="113">
        <f t="shared" si="52"/>
        <v>45068</v>
      </c>
      <c r="LN10" s="114"/>
      <c r="LO10" s="113">
        <f t="shared" si="52"/>
        <v>45069</v>
      </c>
      <c r="LP10" s="114"/>
      <c r="LQ10" s="113">
        <f t="shared" si="52"/>
        <v>45070</v>
      </c>
      <c r="LR10" s="114"/>
      <c r="LS10" s="113">
        <f t="shared" si="52"/>
        <v>45071</v>
      </c>
      <c r="LT10" s="114"/>
      <c r="LU10" s="113">
        <f t="shared" si="52"/>
        <v>45072</v>
      </c>
      <c r="LV10" s="114"/>
      <c r="LW10" s="113">
        <f t="shared" si="52"/>
        <v>45073</v>
      </c>
      <c r="LX10" s="114"/>
      <c r="LY10" s="113">
        <f t="shared" si="52"/>
        <v>45074</v>
      </c>
      <c r="LZ10" s="114"/>
      <c r="MA10" s="113">
        <f t="shared" si="52"/>
        <v>45075</v>
      </c>
      <c r="MB10" s="114"/>
      <c r="MC10" s="113">
        <f t="shared" si="52"/>
        <v>45076</v>
      </c>
      <c r="MD10" s="114"/>
      <c r="ME10" s="113">
        <f t="shared" si="52"/>
        <v>45077</v>
      </c>
      <c r="MF10" s="114"/>
      <c r="MG10" s="113">
        <f t="shared" si="52"/>
        <v>45078</v>
      </c>
      <c r="MH10" s="114"/>
      <c r="MI10" s="113">
        <f t="shared" si="52"/>
        <v>45079</v>
      </c>
      <c r="MJ10" s="114"/>
      <c r="MK10" s="113">
        <f t="shared" si="52"/>
        <v>45080</v>
      </c>
      <c r="ML10" s="114"/>
      <c r="MM10" s="113">
        <f t="shared" si="52"/>
        <v>45081</v>
      </c>
      <c r="MN10" s="114"/>
      <c r="MO10" s="113">
        <f t="shared" si="52"/>
        <v>45082</v>
      </c>
      <c r="MP10" s="114"/>
      <c r="MQ10" s="113">
        <f t="shared" si="52"/>
        <v>45083</v>
      </c>
      <c r="MR10" s="114"/>
      <c r="MS10" s="113">
        <f t="shared" si="52"/>
        <v>45084</v>
      </c>
      <c r="MT10" s="114"/>
      <c r="MU10" s="113">
        <f t="shared" si="52"/>
        <v>45085</v>
      </c>
      <c r="MV10" s="114"/>
      <c r="MW10" s="113">
        <f t="shared" si="52"/>
        <v>45086</v>
      </c>
      <c r="MX10" s="114"/>
      <c r="MY10" s="113">
        <f aca="true" t="shared" si="53" ref="MY10:PI10">MY9</f>
        <v>45087</v>
      </c>
      <c r="MZ10" s="114"/>
      <c r="NA10" s="113">
        <f t="shared" si="53"/>
        <v>45088</v>
      </c>
      <c r="NB10" s="114"/>
      <c r="NC10" s="113">
        <f t="shared" si="53"/>
        <v>45089</v>
      </c>
      <c r="ND10" s="114"/>
      <c r="NE10" s="113">
        <f t="shared" si="53"/>
        <v>45090</v>
      </c>
      <c r="NF10" s="114"/>
      <c r="NG10" s="113">
        <f t="shared" si="53"/>
        <v>45091</v>
      </c>
      <c r="NH10" s="114"/>
      <c r="NI10" s="113">
        <f t="shared" si="53"/>
        <v>45092</v>
      </c>
      <c r="NJ10" s="114"/>
      <c r="NK10" s="113">
        <f t="shared" si="53"/>
        <v>45093</v>
      </c>
      <c r="NL10" s="114"/>
      <c r="NM10" s="113">
        <f t="shared" si="53"/>
        <v>45094</v>
      </c>
      <c r="NN10" s="114"/>
      <c r="NO10" s="113">
        <f t="shared" si="53"/>
        <v>45095</v>
      </c>
      <c r="NP10" s="114"/>
      <c r="NQ10" s="113">
        <f t="shared" si="53"/>
        <v>45096</v>
      </c>
      <c r="NR10" s="114"/>
      <c r="NS10" s="113">
        <f t="shared" si="53"/>
        <v>45097</v>
      </c>
      <c r="NT10" s="114"/>
      <c r="NU10" s="113">
        <f t="shared" si="53"/>
        <v>45098</v>
      </c>
      <c r="NV10" s="114"/>
      <c r="NW10" s="113">
        <f t="shared" si="53"/>
        <v>45099</v>
      </c>
      <c r="NX10" s="114"/>
      <c r="NY10" s="113">
        <f t="shared" si="53"/>
        <v>45100</v>
      </c>
      <c r="NZ10" s="114"/>
      <c r="OA10" s="113">
        <f t="shared" si="53"/>
        <v>45101</v>
      </c>
      <c r="OB10" s="114"/>
      <c r="OC10" s="113">
        <f t="shared" si="53"/>
        <v>45102</v>
      </c>
      <c r="OD10" s="114"/>
      <c r="OE10" s="113">
        <f t="shared" si="53"/>
        <v>45103</v>
      </c>
      <c r="OF10" s="114"/>
      <c r="OG10" s="113">
        <f t="shared" si="53"/>
        <v>45104</v>
      </c>
      <c r="OH10" s="114"/>
      <c r="OI10" s="113">
        <f t="shared" si="53"/>
        <v>45105</v>
      </c>
      <c r="OJ10" s="114"/>
      <c r="OK10" s="113">
        <f t="shared" si="53"/>
        <v>45106</v>
      </c>
      <c r="OL10" s="114"/>
      <c r="OM10" s="113">
        <f t="shared" si="53"/>
        <v>45107</v>
      </c>
      <c r="ON10" s="114"/>
      <c r="OO10" s="113">
        <f t="shared" si="53"/>
        <v>45108</v>
      </c>
      <c r="OP10" s="114"/>
      <c r="OQ10" s="113">
        <f t="shared" si="53"/>
        <v>45109</v>
      </c>
      <c r="OR10" s="114"/>
      <c r="OS10" s="113">
        <f t="shared" si="53"/>
        <v>45110</v>
      </c>
      <c r="OT10" s="114"/>
      <c r="OU10" s="113">
        <f t="shared" si="53"/>
        <v>45111</v>
      </c>
      <c r="OV10" s="114"/>
      <c r="OW10" s="113">
        <f t="shared" si="53"/>
        <v>45112</v>
      </c>
      <c r="OX10" s="114"/>
      <c r="OY10" s="113">
        <f t="shared" si="53"/>
        <v>45113</v>
      </c>
      <c r="OZ10" s="114"/>
      <c r="PA10" s="113">
        <f t="shared" si="53"/>
        <v>45114</v>
      </c>
      <c r="PB10" s="114"/>
      <c r="PC10" s="113">
        <f t="shared" si="53"/>
        <v>45115</v>
      </c>
      <c r="PD10" s="114"/>
      <c r="PE10" s="113">
        <f t="shared" si="53"/>
        <v>45116</v>
      </c>
      <c r="PF10" s="114"/>
      <c r="PG10" s="113">
        <f t="shared" si="53"/>
        <v>45117</v>
      </c>
      <c r="PH10" s="114"/>
      <c r="PI10" s="113">
        <f t="shared" si="53"/>
        <v>45118</v>
      </c>
      <c r="PJ10" s="114"/>
      <c r="PK10" s="113">
        <f aca="true" t="shared" si="54" ref="PK10:RU10">PK9</f>
        <v>45119</v>
      </c>
      <c r="PL10" s="114"/>
      <c r="PM10" s="113">
        <f t="shared" si="54"/>
        <v>45120</v>
      </c>
      <c r="PN10" s="114"/>
      <c r="PO10" s="113">
        <f t="shared" si="54"/>
        <v>45121</v>
      </c>
      <c r="PP10" s="114"/>
      <c r="PQ10" s="113">
        <f t="shared" si="54"/>
        <v>45122</v>
      </c>
      <c r="PR10" s="114"/>
      <c r="PS10" s="113">
        <f t="shared" si="54"/>
        <v>45123</v>
      </c>
      <c r="PT10" s="114"/>
      <c r="PU10" s="113">
        <f t="shared" si="54"/>
        <v>45124</v>
      </c>
      <c r="PV10" s="114"/>
      <c r="PW10" s="113">
        <f t="shared" si="54"/>
        <v>45125</v>
      </c>
      <c r="PX10" s="114"/>
      <c r="PY10" s="113">
        <f t="shared" si="54"/>
        <v>45126</v>
      </c>
      <c r="PZ10" s="114"/>
      <c r="QA10" s="113">
        <f t="shared" si="54"/>
        <v>45127</v>
      </c>
      <c r="QB10" s="114"/>
      <c r="QC10" s="113">
        <f t="shared" si="54"/>
        <v>45128</v>
      </c>
      <c r="QD10" s="114"/>
      <c r="QE10" s="113">
        <f t="shared" si="54"/>
        <v>45129</v>
      </c>
      <c r="QF10" s="114"/>
      <c r="QG10" s="113">
        <f t="shared" si="54"/>
        <v>45130</v>
      </c>
      <c r="QH10" s="114"/>
      <c r="QI10" s="113">
        <f t="shared" si="54"/>
        <v>45131</v>
      </c>
      <c r="QJ10" s="114"/>
      <c r="QK10" s="113">
        <f t="shared" si="54"/>
        <v>45132</v>
      </c>
      <c r="QL10" s="114"/>
      <c r="QM10" s="113">
        <f t="shared" si="54"/>
        <v>45133</v>
      </c>
      <c r="QN10" s="114"/>
      <c r="QO10" s="113">
        <f t="shared" si="54"/>
        <v>45134</v>
      </c>
      <c r="QP10" s="114"/>
      <c r="QQ10" s="113">
        <f t="shared" si="54"/>
        <v>45135</v>
      </c>
      <c r="QR10" s="114"/>
      <c r="QS10" s="113">
        <f t="shared" si="54"/>
        <v>45136</v>
      </c>
      <c r="QT10" s="114"/>
      <c r="QU10" s="113">
        <f t="shared" si="54"/>
        <v>45137</v>
      </c>
      <c r="QV10" s="114"/>
      <c r="QW10" s="113">
        <f t="shared" si="54"/>
        <v>45138</v>
      </c>
      <c r="QX10" s="114"/>
      <c r="QY10" s="113">
        <f t="shared" si="54"/>
        <v>45139</v>
      </c>
      <c r="QZ10" s="114"/>
      <c r="RA10" s="113">
        <f t="shared" si="54"/>
        <v>45140</v>
      </c>
      <c r="RB10" s="114"/>
      <c r="RC10" s="113">
        <f t="shared" si="54"/>
        <v>45141</v>
      </c>
      <c r="RD10" s="114"/>
      <c r="RE10" s="113">
        <f t="shared" si="54"/>
        <v>45142</v>
      </c>
      <c r="RF10" s="114"/>
      <c r="RG10" s="113">
        <f t="shared" si="54"/>
        <v>45143</v>
      </c>
      <c r="RH10" s="114"/>
      <c r="RI10" s="113">
        <f t="shared" si="54"/>
        <v>45144</v>
      </c>
      <c r="RJ10" s="114"/>
      <c r="RK10" s="113">
        <f t="shared" si="54"/>
        <v>45145</v>
      </c>
      <c r="RL10" s="114"/>
      <c r="RM10" s="113">
        <f t="shared" si="54"/>
        <v>45146</v>
      </c>
      <c r="RN10" s="114"/>
      <c r="RO10" s="113">
        <f t="shared" si="54"/>
        <v>45147</v>
      </c>
      <c r="RP10" s="114"/>
      <c r="RQ10" s="113">
        <f t="shared" si="54"/>
        <v>45148</v>
      </c>
      <c r="RR10" s="114"/>
      <c r="RS10" s="113">
        <f t="shared" si="54"/>
        <v>45149</v>
      </c>
      <c r="RT10" s="114"/>
      <c r="RU10" s="113">
        <f t="shared" si="54"/>
        <v>45150</v>
      </c>
      <c r="RV10" s="114"/>
      <c r="RW10" s="113">
        <f aca="true" t="shared" si="55" ref="RW10:UG10">RW9</f>
        <v>45151</v>
      </c>
      <c r="RX10" s="114"/>
      <c r="RY10" s="113">
        <f t="shared" si="55"/>
        <v>45152</v>
      </c>
      <c r="RZ10" s="114"/>
      <c r="SA10" s="113">
        <f t="shared" si="55"/>
        <v>45153</v>
      </c>
      <c r="SB10" s="114"/>
      <c r="SC10" s="113">
        <f t="shared" si="55"/>
        <v>45154</v>
      </c>
      <c r="SD10" s="114"/>
      <c r="SE10" s="113">
        <f t="shared" si="55"/>
        <v>45155</v>
      </c>
      <c r="SF10" s="114"/>
      <c r="SG10" s="113">
        <f t="shared" si="55"/>
        <v>45156</v>
      </c>
      <c r="SH10" s="114"/>
      <c r="SI10" s="113">
        <f t="shared" si="55"/>
        <v>45157</v>
      </c>
      <c r="SJ10" s="114"/>
      <c r="SK10" s="113">
        <f t="shared" si="55"/>
        <v>45158</v>
      </c>
      <c r="SL10" s="114"/>
      <c r="SM10" s="113">
        <f t="shared" si="55"/>
        <v>45159</v>
      </c>
      <c r="SN10" s="114"/>
      <c r="SO10" s="113">
        <f t="shared" si="55"/>
        <v>45160</v>
      </c>
      <c r="SP10" s="114"/>
      <c r="SQ10" s="113">
        <f t="shared" si="55"/>
        <v>45161</v>
      </c>
      <c r="SR10" s="114"/>
      <c r="SS10" s="113">
        <f t="shared" si="55"/>
        <v>45162</v>
      </c>
      <c r="ST10" s="114"/>
      <c r="SU10" s="113">
        <f t="shared" si="55"/>
        <v>45163</v>
      </c>
      <c r="SV10" s="114"/>
      <c r="SW10" s="113">
        <f t="shared" si="55"/>
        <v>45164</v>
      </c>
      <c r="SX10" s="114"/>
      <c r="SY10" s="113">
        <f t="shared" si="55"/>
        <v>45165</v>
      </c>
      <c r="SZ10" s="114"/>
      <c r="TA10" s="113">
        <f t="shared" si="55"/>
        <v>45166</v>
      </c>
      <c r="TB10" s="114"/>
      <c r="TC10" s="113">
        <f t="shared" si="55"/>
        <v>45167</v>
      </c>
      <c r="TD10" s="114"/>
      <c r="TE10" s="113">
        <f t="shared" si="55"/>
        <v>45168</v>
      </c>
      <c r="TF10" s="114"/>
      <c r="TG10" s="113">
        <f t="shared" si="55"/>
        <v>45169</v>
      </c>
      <c r="TH10" s="114"/>
      <c r="TI10" s="113">
        <f t="shared" si="55"/>
        <v>45170</v>
      </c>
      <c r="TJ10" s="114"/>
      <c r="TK10" s="113">
        <f t="shared" si="55"/>
        <v>45171</v>
      </c>
      <c r="TL10" s="114"/>
      <c r="TM10" s="113">
        <f t="shared" si="55"/>
        <v>45172</v>
      </c>
      <c r="TN10" s="114"/>
      <c r="TO10" s="113">
        <f t="shared" si="55"/>
        <v>45173</v>
      </c>
      <c r="TP10" s="114"/>
      <c r="TQ10" s="113">
        <f t="shared" si="55"/>
        <v>45174</v>
      </c>
      <c r="TR10" s="114"/>
      <c r="TS10" s="113">
        <f t="shared" si="55"/>
        <v>45175</v>
      </c>
      <c r="TT10" s="114"/>
      <c r="TU10" s="113">
        <f t="shared" si="55"/>
        <v>45176</v>
      </c>
      <c r="TV10" s="114"/>
      <c r="TW10" s="113">
        <f t="shared" si="55"/>
        <v>45177</v>
      </c>
      <c r="TX10" s="114"/>
      <c r="TY10" s="113">
        <f t="shared" si="55"/>
        <v>45178</v>
      </c>
      <c r="TZ10" s="114"/>
      <c r="UA10" s="113">
        <f t="shared" si="55"/>
        <v>45179</v>
      </c>
      <c r="UB10" s="114"/>
      <c r="UC10" s="113">
        <f t="shared" si="55"/>
        <v>45180</v>
      </c>
      <c r="UD10" s="114"/>
      <c r="UE10" s="113">
        <f t="shared" si="55"/>
        <v>45181</v>
      </c>
      <c r="UF10" s="114"/>
      <c r="UG10" s="113">
        <f t="shared" si="55"/>
        <v>45182</v>
      </c>
      <c r="UH10" s="114"/>
      <c r="UI10" s="113">
        <f aca="true" t="shared" si="56" ref="UI10:WS10">UI9</f>
        <v>45183</v>
      </c>
      <c r="UJ10" s="114"/>
      <c r="UK10" s="113">
        <f t="shared" si="56"/>
        <v>45184</v>
      </c>
      <c r="UL10" s="114"/>
      <c r="UM10" s="113">
        <f t="shared" si="56"/>
        <v>45185</v>
      </c>
      <c r="UN10" s="114"/>
      <c r="UO10" s="113">
        <f t="shared" si="56"/>
        <v>45186</v>
      </c>
      <c r="UP10" s="114"/>
      <c r="UQ10" s="113">
        <f t="shared" si="56"/>
        <v>45187</v>
      </c>
      <c r="UR10" s="114"/>
      <c r="US10" s="113">
        <f t="shared" si="56"/>
        <v>45188</v>
      </c>
      <c r="UT10" s="114"/>
      <c r="UU10" s="113">
        <f t="shared" si="56"/>
        <v>45189</v>
      </c>
      <c r="UV10" s="114"/>
      <c r="UW10" s="113">
        <f t="shared" si="56"/>
        <v>45190</v>
      </c>
      <c r="UX10" s="114"/>
      <c r="UY10" s="113">
        <f t="shared" si="56"/>
        <v>45191</v>
      </c>
      <c r="UZ10" s="114"/>
      <c r="VA10" s="113">
        <f t="shared" si="56"/>
        <v>45192</v>
      </c>
      <c r="VB10" s="114"/>
      <c r="VC10" s="113">
        <f t="shared" si="56"/>
        <v>45193</v>
      </c>
      <c r="VD10" s="114"/>
      <c r="VE10" s="113">
        <f t="shared" si="56"/>
        <v>45194</v>
      </c>
      <c r="VF10" s="114"/>
      <c r="VG10" s="113">
        <f t="shared" si="56"/>
        <v>45195</v>
      </c>
      <c r="VH10" s="114"/>
      <c r="VI10" s="113">
        <f t="shared" si="56"/>
        <v>45196</v>
      </c>
      <c r="VJ10" s="114"/>
      <c r="VK10" s="113">
        <f t="shared" si="56"/>
        <v>45197</v>
      </c>
      <c r="VL10" s="114"/>
      <c r="VM10" s="113">
        <f t="shared" si="56"/>
        <v>45198</v>
      </c>
      <c r="VN10" s="114"/>
      <c r="VO10" s="113">
        <f t="shared" si="56"/>
        <v>45199</v>
      </c>
      <c r="VP10" s="114"/>
      <c r="VQ10" s="113">
        <f t="shared" si="56"/>
        <v>45200</v>
      </c>
      <c r="VR10" s="114"/>
      <c r="VS10" s="113">
        <f t="shared" si="56"/>
        <v>45201</v>
      </c>
      <c r="VT10" s="114"/>
      <c r="VU10" s="113">
        <f t="shared" si="56"/>
        <v>45202</v>
      </c>
      <c r="VV10" s="114"/>
      <c r="VW10" s="113">
        <f t="shared" si="56"/>
        <v>45203</v>
      </c>
      <c r="VX10" s="114"/>
      <c r="VY10" s="113">
        <f t="shared" si="56"/>
        <v>45204</v>
      </c>
      <c r="VZ10" s="114"/>
      <c r="WA10" s="113">
        <f t="shared" si="56"/>
        <v>45205</v>
      </c>
      <c r="WB10" s="114"/>
      <c r="WC10" s="113">
        <f t="shared" si="56"/>
        <v>45206</v>
      </c>
      <c r="WD10" s="114"/>
      <c r="WE10" s="113">
        <f t="shared" si="56"/>
        <v>45207</v>
      </c>
      <c r="WF10" s="114"/>
      <c r="WG10" s="113">
        <f t="shared" si="56"/>
        <v>45208</v>
      </c>
      <c r="WH10" s="114"/>
      <c r="WI10" s="113">
        <f t="shared" si="56"/>
        <v>45209</v>
      </c>
      <c r="WJ10" s="114"/>
      <c r="WK10" s="113">
        <f t="shared" si="56"/>
        <v>45210</v>
      </c>
      <c r="WL10" s="114"/>
      <c r="WM10" s="113">
        <f t="shared" si="56"/>
        <v>45211</v>
      </c>
      <c r="WN10" s="114"/>
      <c r="WO10" s="113">
        <f t="shared" si="56"/>
        <v>45212</v>
      </c>
      <c r="WP10" s="114"/>
      <c r="WQ10" s="113">
        <f t="shared" si="56"/>
        <v>45213</v>
      </c>
      <c r="WR10" s="114"/>
      <c r="WS10" s="113">
        <f t="shared" si="56"/>
        <v>45214</v>
      </c>
      <c r="WT10" s="114"/>
      <c r="WU10" s="113">
        <f aca="true" t="shared" si="57" ref="WU10:ZE10">WU9</f>
        <v>45215</v>
      </c>
      <c r="WV10" s="114"/>
      <c r="WW10" s="113">
        <f t="shared" si="57"/>
        <v>45216</v>
      </c>
      <c r="WX10" s="114"/>
      <c r="WY10" s="113">
        <f t="shared" si="57"/>
        <v>45217</v>
      </c>
      <c r="WZ10" s="114"/>
      <c r="XA10" s="113">
        <f t="shared" si="57"/>
        <v>45218</v>
      </c>
      <c r="XB10" s="114"/>
      <c r="XC10" s="113">
        <f t="shared" si="57"/>
        <v>45219</v>
      </c>
      <c r="XD10" s="114"/>
      <c r="XE10" s="113">
        <f t="shared" si="57"/>
        <v>45220</v>
      </c>
      <c r="XF10" s="114"/>
      <c r="XG10" s="113">
        <f t="shared" si="57"/>
        <v>45221</v>
      </c>
      <c r="XH10" s="114"/>
      <c r="XI10" s="113">
        <f t="shared" si="57"/>
        <v>45222</v>
      </c>
      <c r="XJ10" s="114"/>
      <c r="XK10" s="113">
        <f t="shared" si="57"/>
        <v>45223</v>
      </c>
      <c r="XL10" s="114"/>
      <c r="XM10" s="113">
        <f t="shared" si="57"/>
        <v>45224</v>
      </c>
      <c r="XN10" s="114"/>
      <c r="XO10" s="113">
        <f t="shared" si="57"/>
        <v>45225</v>
      </c>
      <c r="XP10" s="114"/>
      <c r="XQ10" s="113">
        <f t="shared" si="57"/>
        <v>45226</v>
      </c>
      <c r="XR10" s="114"/>
      <c r="XS10" s="113">
        <f t="shared" si="57"/>
        <v>45227</v>
      </c>
      <c r="XT10" s="114"/>
      <c r="XU10" s="113">
        <f t="shared" si="57"/>
        <v>45228</v>
      </c>
      <c r="XV10" s="114"/>
      <c r="XW10" s="113">
        <f t="shared" si="57"/>
        <v>45229</v>
      </c>
      <c r="XX10" s="114"/>
      <c r="XY10" s="113">
        <f t="shared" si="57"/>
        <v>45230</v>
      </c>
      <c r="XZ10" s="114"/>
      <c r="YA10" s="113">
        <f t="shared" si="57"/>
        <v>45231</v>
      </c>
      <c r="YB10" s="114"/>
      <c r="YC10" s="113">
        <f t="shared" si="57"/>
        <v>45232</v>
      </c>
      <c r="YD10" s="114"/>
      <c r="YE10" s="113">
        <f t="shared" si="57"/>
        <v>45233</v>
      </c>
      <c r="YF10" s="114"/>
      <c r="YG10" s="113">
        <f t="shared" si="57"/>
        <v>45234</v>
      </c>
      <c r="YH10" s="114"/>
      <c r="YI10" s="113">
        <f t="shared" si="57"/>
        <v>45235</v>
      </c>
      <c r="YJ10" s="114"/>
      <c r="YK10" s="113">
        <f t="shared" si="57"/>
        <v>45236</v>
      </c>
      <c r="YL10" s="114"/>
      <c r="YM10" s="113">
        <f t="shared" si="57"/>
        <v>45237</v>
      </c>
      <c r="YN10" s="114"/>
      <c r="YO10" s="113">
        <f t="shared" si="57"/>
        <v>45238</v>
      </c>
      <c r="YP10" s="114"/>
      <c r="YQ10" s="113">
        <f t="shared" si="57"/>
        <v>45239</v>
      </c>
      <c r="YR10" s="114"/>
      <c r="YS10" s="113">
        <f t="shared" si="57"/>
        <v>45240</v>
      </c>
      <c r="YT10" s="114"/>
      <c r="YU10" s="113">
        <f t="shared" si="57"/>
        <v>45241</v>
      </c>
      <c r="YV10" s="114"/>
      <c r="YW10" s="113">
        <f t="shared" si="57"/>
        <v>45242</v>
      </c>
      <c r="YX10" s="114"/>
      <c r="YY10" s="113">
        <f t="shared" si="57"/>
        <v>45243</v>
      </c>
      <c r="YZ10" s="114"/>
      <c r="ZA10" s="113">
        <f t="shared" si="57"/>
        <v>45244</v>
      </c>
      <c r="ZB10" s="114"/>
      <c r="ZC10" s="113">
        <f t="shared" si="57"/>
        <v>45245</v>
      </c>
      <c r="ZD10" s="114"/>
      <c r="ZE10" s="113">
        <f t="shared" si="57"/>
        <v>45246</v>
      </c>
      <c r="ZF10" s="114"/>
      <c r="ZG10" s="113">
        <f aca="true" t="shared" si="58" ref="ZG10:ABQ10">ZG9</f>
        <v>45247</v>
      </c>
      <c r="ZH10" s="114"/>
      <c r="ZI10" s="113">
        <f t="shared" si="58"/>
        <v>45248</v>
      </c>
      <c r="ZJ10" s="114"/>
      <c r="ZK10" s="113">
        <f t="shared" si="58"/>
        <v>45249</v>
      </c>
      <c r="ZL10" s="114"/>
      <c r="ZM10" s="113">
        <f t="shared" si="58"/>
        <v>45250</v>
      </c>
      <c r="ZN10" s="114"/>
      <c r="ZO10" s="113">
        <f t="shared" si="58"/>
        <v>45251</v>
      </c>
      <c r="ZP10" s="114"/>
      <c r="ZQ10" s="113">
        <f t="shared" si="58"/>
        <v>45252</v>
      </c>
      <c r="ZR10" s="114"/>
      <c r="ZS10" s="113">
        <f t="shared" si="58"/>
        <v>45253</v>
      </c>
      <c r="ZT10" s="114"/>
      <c r="ZU10" s="113">
        <f t="shared" si="58"/>
        <v>45254</v>
      </c>
      <c r="ZV10" s="114"/>
      <c r="ZW10" s="113">
        <f t="shared" si="58"/>
        <v>45255</v>
      </c>
      <c r="ZX10" s="114"/>
      <c r="ZY10" s="113">
        <f t="shared" si="58"/>
        <v>45256</v>
      </c>
      <c r="ZZ10" s="114"/>
      <c r="AAA10" s="113">
        <f t="shared" si="58"/>
        <v>45257</v>
      </c>
      <c r="AAB10" s="114"/>
      <c r="AAC10" s="113">
        <f t="shared" si="58"/>
        <v>45258</v>
      </c>
      <c r="AAD10" s="114"/>
      <c r="AAE10" s="113">
        <f t="shared" si="58"/>
        <v>45259</v>
      </c>
      <c r="AAF10" s="114"/>
      <c r="AAG10" s="113">
        <f t="shared" si="58"/>
        <v>45260</v>
      </c>
      <c r="AAH10" s="114"/>
      <c r="AAI10" s="113">
        <f t="shared" si="58"/>
        <v>45261</v>
      </c>
      <c r="AAJ10" s="114"/>
      <c r="AAK10" s="113">
        <f t="shared" si="58"/>
        <v>45262</v>
      </c>
      <c r="AAL10" s="114"/>
      <c r="AAM10" s="113">
        <f t="shared" si="58"/>
        <v>45263</v>
      </c>
      <c r="AAN10" s="114"/>
      <c r="AAO10" s="113">
        <f t="shared" si="58"/>
        <v>45264</v>
      </c>
      <c r="AAP10" s="114"/>
      <c r="AAQ10" s="113">
        <f t="shared" si="58"/>
        <v>45265</v>
      </c>
      <c r="AAR10" s="114"/>
      <c r="AAS10" s="113">
        <f t="shared" si="58"/>
        <v>45266</v>
      </c>
      <c r="AAT10" s="114"/>
      <c r="AAU10" s="113">
        <f t="shared" si="58"/>
        <v>45267</v>
      </c>
      <c r="AAV10" s="114"/>
      <c r="AAW10" s="113">
        <f t="shared" si="58"/>
        <v>45268</v>
      </c>
      <c r="AAX10" s="114"/>
      <c r="AAY10" s="113">
        <f t="shared" si="58"/>
        <v>45269</v>
      </c>
      <c r="AAZ10" s="114"/>
      <c r="ABA10" s="113">
        <f t="shared" si="58"/>
        <v>45270</v>
      </c>
      <c r="ABB10" s="114"/>
      <c r="ABC10" s="113">
        <f t="shared" si="58"/>
        <v>45271</v>
      </c>
      <c r="ABD10" s="114"/>
      <c r="ABE10" s="113">
        <f t="shared" si="58"/>
        <v>45272</v>
      </c>
      <c r="ABF10" s="114"/>
      <c r="ABG10" s="113">
        <f t="shared" si="58"/>
        <v>45273</v>
      </c>
      <c r="ABH10" s="114"/>
      <c r="ABI10" s="113">
        <f t="shared" si="58"/>
        <v>45274</v>
      </c>
      <c r="ABJ10" s="114"/>
      <c r="ABK10" s="113">
        <f t="shared" si="58"/>
        <v>45275</v>
      </c>
      <c r="ABL10" s="114"/>
      <c r="ABM10" s="113">
        <f t="shared" si="58"/>
        <v>45276</v>
      </c>
      <c r="ABN10" s="114"/>
      <c r="ABO10" s="113">
        <f t="shared" si="58"/>
        <v>45277</v>
      </c>
      <c r="ABP10" s="114"/>
      <c r="ABQ10" s="113">
        <f t="shared" si="58"/>
        <v>45278</v>
      </c>
      <c r="ABR10" s="114"/>
      <c r="ABS10" s="113">
        <f aca="true" t="shared" si="59" ref="ABS10:ACS10">ABS9</f>
        <v>45279</v>
      </c>
      <c r="ABT10" s="114"/>
      <c r="ABU10" s="113">
        <f t="shared" si="59"/>
        <v>45280</v>
      </c>
      <c r="ABV10" s="114"/>
      <c r="ABW10" s="113">
        <f t="shared" si="59"/>
        <v>45281</v>
      </c>
      <c r="ABX10" s="114"/>
      <c r="ABY10" s="113">
        <f t="shared" si="59"/>
        <v>45282</v>
      </c>
      <c r="ABZ10" s="114"/>
      <c r="ACA10" s="113">
        <f t="shared" si="59"/>
        <v>45283</v>
      </c>
      <c r="ACB10" s="114"/>
      <c r="ACC10" s="113">
        <f t="shared" si="59"/>
        <v>45284</v>
      </c>
      <c r="ACD10" s="114"/>
      <c r="ACE10" s="113">
        <f t="shared" si="59"/>
        <v>45285</v>
      </c>
      <c r="ACF10" s="114"/>
      <c r="ACG10" s="113">
        <f t="shared" si="59"/>
        <v>45286</v>
      </c>
      <c r="ACH10" s="114"/>
      <c r="ACI10" s="113">
        <f t="shared" si="59"/>
        <v>45287</v>
      </c>
      <c r="ACJ10" s="114"/>
      <c r="ACK10" s="113">
        <f t="shared" si="59"/>
        <v>45288</v>
      </c>
      <c r="ACL10" s="114"/>
      <c r="ACM10" s="113">
        <f t="shared" si="59"/>
        <v>45289</v>
      </c>
      <c r="ACN10" s="114"/>
      <c r="ACO10" s="113">
        <f t="shared" si="59"/>
        <v>45290</v>
      </c>
      <c r="ACP10" s="114"/>
      <c r="ACQ10" s="113">
        <f t="shared" si="59"/>
        <v>45291</v>
      </c>
      <c r="ACR10" s="114"/>
      <c r="ACS10" s="113">
        <f t="shared" si="59"/>
        <v>45292</v>
      </c>
      <c r="ACT10" s="120"/>
    </row>
    <row r="11" spans="1:774" ht="12.75">
      <c r="A11" s="57" t="s">
        <v>57</v>
      </c>
      <c r="B11" s="57" t="s">
        <v>58</v>
      </c>
      <c r="C11" s="57" t="s">
        <v>59</v>
      </c>
      <c r="D11" s="57" t="s">
        <v>60</v>
      </c>
      <c r="E11" s="59">
        <v>0.9</v>
      </c>
      <c r="F11" s="57">
        <v>0</v>
      </c>
      <c r="G11" s="57" t="s">
        <v>61</v>
      </c>
      <c r="H11" s="57">
        <v>5261</v>
      </c>
      <c r="I11" s="57" t="str">
        <f>"Jan="&amp;COUNTIFS(AQ11:CZ11,"K")/2&amp;", Feb="&amp;COUNTIFS(DA11:FD11,"K")/2&amp;", Mrz="&amp;COUNTIFS(FE10:HN10,"K")/2&amp;", Apr="&amp;COUNTIFS(HS11:JV11,"K")/2&amp;", Mai="&amp;COUNTIFS(JW11:MF11,"K")/2&amp;", Jun="&amp;COUNTIFS(MG11:ON11,"K")/2&amp;", Jul="&amp;COUNTIFS(OO11:QX11,"K")/2&amp;", Aug="&amp;COUNTIFS(QY11:TH11,"K")/2&amp;", Sep="&amp;COUNTIFS(TI11:VP11,"K")/2&amp;", Okt="&amp;COUNTIFS(VQ11:XZ11,"K")/2&amp;", Nov="&amp;COUNTIFS(YA11:AAH11,"K")/2&amp;", Dez="&amp;COUNTIFS(AAI11:ACR11,"K")/2</f>
        <v>Jan=0, Feb=0, Mrz=0, Apr=1.5, Mai=6, Jun=9.5, Jul=0, Aug=0, Sep=0, Okt=0, Nov=0, Dez=0</v>
      </c>
      <c r="J11" s="57"/>
      <c r="K11" s="57"/>
      <c r="L11" s="57">
        <f>COUNTIFS(AQ11:CZ11,"K")/2</f>
        <v>0</v>
      </c>
      <c r="M11" s="57">
        <f>COUNTIFS(DA11:FD11,"K")/2</f>
        <v>0</v>
      </c>
      <c r="N11" s="130">
        <f>COUNTIFS(FE10:HN10,"K")/2</f>
        <v>0</v>
      </c>
      <c r="O11" s="57">
        <f>COUNTIFS(HS11:JV11,"K")/2</f>
        <v>1.5</v>
      </c>
      <c r="P11" s="57">
        <f>COUNTIFS(JW11:MF11,"K")/2</f>
        <v>6</v>
      </c>
      <c r="Q11" s="57">
        <f>COUNTIFS(MG11:ON11,"K")/2</f>
        <v>9.5</v>
      </c>
      <c r="R11" s="57">
        <f>COUNTIFS(OO11:QX11,"K")/2</f>
        <v>0</v>
      </c>
      <c r="S11" s="57">
        <f>COUNTIFS(QY11:TH11,"K")/2</f>
        <v>0</v>
      </c>
      <c r="T11" s="57">
        <f>COUNTIFS(TI11:VP11,"K")/2</f>
        <v>0</v>
      </c>
      <c r="U11" s="57">
        <f>COUNTIFS(VQ11:XZ11,"K")/2</f>
        <v>0</v>
      </c>
      <c r="V11" s="57">
        <f aca="true" t="shared" si="60" ref="V11:V20">COUNTIFS(YA11:AAH11,"K")/2</f>
        <v>0</v>
      </c>
      <c r="W11" s="57">
        <f>COUNTIFS(AAI11:ACR11,"K")/2</f>
        <v>0</v>
      </c>
      <c r="X11" s="61" t="s">
        <v>62</v>
      </c>
      <c r="Z11" s="63">
        <v>2</v>
      </c>
      <c r="AA11" s="63">
        <v>25</v>
      </c>
      <c r="AB11" s="63">
        <f aca="true" t="shared" si="61" ref="AB11:AB20">Z11+AA11</f>
        <v>27</v>
      </c>
      <c r="AC11" s="63">
        <f aca="true" t="shared" si="62" ref="AC11:AC20">AB11-AD11</f>
        <v>15.5</v>
      </c>
      <c r="AD11" s="63">
        <v>11.5</v>
      </c>
      <c r="AE11" s="63">
        <v>2</v>
      </c>
      <c r="AF11" s="63">
        <v>6.5</v>
      </c>
      <c r="AG11" s="63">
        <v>9.5</v>
      </c>
      <c r="AH11" s="63">
        <v>16.5</v>
      </c>
      <c r="AI11" s="63">
        <v>5.5</v>
      </c>
      <c r="AJ11" s="63">
        <v>17</v>
      </c>
      <c r="AK11" s="63">
        <v>5</v>
      </c>
      <c r="AL11" s="63">
        <v>0</v>
      </c>
      <c r="AM11" s="63">
        <v>0</v>
      </c>
      <c r="AN11" s="63">
        <v>0</v>
      </c>
      <c r="AO11" s="63">
        <v>0</v>
      </c>
      <c r="AQ11" s="65"/>
      <c r="AR11" s="67"/>
      <c r="AS11" s="65"/>
      <c r="AT11" s="67"/>
      <c r="AU11" s="65"/>
      <c r="AV11" s="67"/>
      <c r="AW11" s="65"/>
      <c r="AX11" s="67"/>
      <c r="AY11" s="65"/>
      <c r="AZ11" s="67"/>
      <c r="BA11" s="65"/>
      <c r="BB11" s="67"/>
      <c r="BC11" s="65"/>
      <c r="BD11" s="67"/>
      <c r="BE11" s="65"/>
      <c r="BF11" s="71"/>
      <c r="BG11" s="70" t="s">
        <v>97</v>
      </c>
      <c r="BH11" s="69"/>
      <c r="BI11" s="70"/>
      <c r="BJ11" s="69"/>
      <c r="BK11" s="70"/>
      <c r="BL11" s="69"/>
      <c r="BM11" s="70"/>
      <c r="BN11" s="69"/>
      <c r="BO11" s="70"/>
      <c r="BP11" s="69"/>
      <c r="BQ11" s="72"/>
      <c r="BR11" s="71"/>
      <c r="BS11" s="72"/>
      <c r="BT11" s="67"/>
      <c r="BU11" s="65"/>
      <c r="BV11" s="67"/>
      <c r="BW11" s="65"/>
      <c r="BX11" s="67"/>
      <c r="BY11" s="65"/>
      <c r="BZ11" s="67"/>
      <c r="CA11" s="65"/>
      <c r="CB11" s="67"/>
      <c r="CC11" s="65"/>
      <c r="CD11" s="67"/>
      <c r="CE11" s="65"/>
      <c r="CF11" s="71"/>
      <c r="CG11" s="72"/>
      <c r="CH11" s="71"/>
      <c r="CI11" s="74"/>
      <c r="CJ11" s="73"/>
      <c r="CK11" s="74"/>
      <c r="CL11" s="73"/>
      <c r="CM11" s="65"/>
      <c r="CN11" s="67"/>
      <c r="CO11" s="65"/>
      <c r="CP11" s="67"/>
      <c r="CQ11" s="65"/>
      <c r="CR11" s="67"/>
      <c r="CS11" s="65"/>
      <c r="CT11" s="67"/>
      <c r="CU11" s="65"/>
      <c r="CV11" s="67"/>
      <c r="CW11" s="65"/>
      <c r="CX11" s="67"/>
      <c r="CY11" s="65"/>
      <c r="CZ11" s="67"/>
      <c r="DA11" s="65"/>
      <c r="DB11" s="67"/>
      <c r="DC11" s="65"/>
      <c r="DD11" s="67"/>
      <c r="DE11" s="65"/>
      <c r="DF11" s="67"/>
      <c r="DG11" s="65"/>
      <c r="DH11" s="67"/>
      <c r="DI11" s="65"/>
      <c r="DJ11" s="67"/>
      <c r="DK11" s="65"/>
      <c r="DL11" s="67"/>
      <c r="DM11" s="65"/>
      <c r="DN11" s="67"/>
      <c r="DO11" s="65"/>
      <c r="DP11" s="67"/>
      <c r="DQ11" s="65"/>
      <c r="DR11" s="67"/>
      <c r="DS11" s="65"/>
      <c r="DT11" s="67"/>
      <c r="DU11" s="65"/>
      <c r="DV11" s="67"/>
      <c r="DW11" s="65"/>
      <c r="DX11" s="67"/>
      <c r="DY11" s="65"/>
      <c r="DZ11" s="67"/>
      <c r="EA11" s="65"/>
      <c r="EB11" s="67"/>
      <c r="EC11" s="65"/>
      <c r="ED11" s="67"/>
      <c r="EE11" s="65"/>
      <c r="EF11" s="67"/>
      <c r="EG11" s="65"/>
      <c r="EH11" s="67"/>
      <c r="EI11" s="65"/>
      <c r="EJ11" s="71"/>
      <c r="EK11" s="72"/>
      <c r="EL11" s="71"/>
      <c r="EM11" s="76"/>
      <c r="EN11" s="75"/>
      <c r="EO11" s="76"/>
      <c r="EP11" s="75"/>
      <c r="EQ11" s="65"/>
      <c r="ER11" s="67"/>
      <c r="ES11" s="65"/>
      <c r="ET11" s="67"/>
      <c r="EU11" s="65"/>
      <c r="EV11" s="67"/>
      <c r="EW11" s="65"/>
      <c r="EX11" s="67"/>
      <c r="EY11" s="65"/>
      <c r="EZ11" s="67"/>
      <c r="FA11" s="65"/>
      <c r="FB11" s="67"/>
      <c r="FC11" s="65"/>
      <c r="FD11" s="67"/>
      <c r="FE11" s="65"/>
      <c r="FF11" s="67"/>
      <c r="FG11" s="65"/>
      <c r="FH11" s="67"/>
      <c r="FI11" s="65"/>
      <c r="FJ11" s="67"/>
      <c r="FK11" s="65"/>
      <c r="FL11" s="67"/>
      <c r="FM11" s="65"/>
      <c r="FN11" s="67"/>
      <c r="FO11" s="65"/>
      <c r="FP11" s="67"/>
      <c r="FQ11" s="65"/>
      <c r="FR11" s="67"/>
      <c r="FS11" s="65"/>
      <c r="FT11" s="67"/>
      <c r="FU11" s="65"/>
      <c r="FV11" s="67"/>
      <c r="FW11" s="77"/>
      <c r="FX11" s="78"/>
      <c r="FY11" s="65"/>
      <c r="FZ11" s="67"/>
      <c r="GA11" s="65"/>
      <c r="GB11" s="67"/>
      <c r="GC11" s="65"/>
      <c r="GD11" s="67"/>
      <c r="GE11" s="65"/>
      <c r="GF11" s="67"/>
      <c r="GG11" s="65"/>
      <c r="GH11" s="67"/>
      <c r="GI11" s="65"/>
      <c r="GJ11" s="79" t="s">
        <v>51</v>
      </c>
      <c r="GK11" s="80"/>
      <c r="GL11" s="79"/>
      <c r="GM11" s="81"/>
      <c r="GN11" s="82"/>
      <c r="GO11" s="81"/>
      <c r="GP11" s="82"/>
      <c r="GQ11" s="80" t="s">
        <v>51</v>
      </c>
      <c r="GR11" s="79"/>
      <c r="GS11" s="80"/>
      <c r="GT11" s="67"/>
      <c r="GU11" s="65"/>
      <c r="GV11" s="67"/>
      <c r="GW11" s="65"/>
      <c r="GX11" s="67"/>
      <c r="GY11" s="65"/>
      <c r="GZ11" s="67"/>
      <c r="HA11" s="65"/>
      <c r="HB11" s="67"/>
      <c r="HC11" s="65"/>
      <c r="HD11" s="67"/>
      <c r="HE11" s="65"/>
      <c r="HF11" s="67"/>
      <c r="HG11" s="65"/>
      <c r="HH11" s="67"/>
      <c r="HI11" s="65"/>
      <c r="HJ11" s="67"/>
      <c r="HK11" s="65"/>
      <c r="HL11" s="67"/>
      <c r="HM11" s="83"/>
      <c r="HN11" s="84"/>
      <c r="HO11" s="81"/>
      <c r="HP11" s="82"/>
      <c r="HQ11" s="81"/>
      <c r="HR11" s="82"/>
      <c r="HS11" s="83" t="s">
        <v>47</v>
      </c>
      <c r="HT11" s="84"/>
      <c r="HU11" s="83"/>
      <c r="HV11" s="84"/>
      <c r="HW11" s="83"/>
      <c r="HX11" s="84"/>
      <c r="HY11" s="83"/>
      <c r="HZ11" s="84"/>
      <c r="IA11" s="81"/>
      <c r="IB11" s="82"/>
      <c r="IC11" s="81"/>
      <c r="ID11" s="82"/>
      <c r="IE11" s="65"/>
      <c r="IF11" s="67"/>
      <c r="IG11" s="65"/>
      <c r="IH11" s="67"/>
      <c r="II11" s="65"/>
      <c r="IJ11" s="67"/>
      <c r="IK11" s="65"/>
      <c r="IL11" s="67"/>
      <c r="IM11" s="65"/>
      <c r="IN11" s="67"/>
      <c r="IO11" s="65"/>
      <c r="IP11" s="67"/>
      <c r="IQ11" s="65"/>
      <c r="IR11" s="67"/>
      <c r="IS11" s="65"/>
      <c r="IT11" s="67"/>
      <c r="IU11" s="65"/>
      <c r="IV11" s="67"/>
      <c r="IW11" s="65"/>
      <c r="IX11" s="67"/>
      <c r="IY11" s="65"/>
      <c r="IZ11" s="67"/>
      <c r="JA11" s="65"/>
      <c r="JB11" s="67"/>
      <c r="JC11" s="65"/>
      <c r="JD11" s="67"/>
      <c r="JE11" s="65"/>
      <c r="JF11" s="67"/>
      <c r="JG11" s="65"/>
      <c r="JH11" s="67"/>
      <c r="JI11" s="65"/>
      <c r="JJ11" s="67"/>
      <c r="JK11" s="65"/>
      <c r="JL11" s="67"/>
      <c r="JM11" s="65"/>
      <c r="JN11" s="67"/>
      <c r="JO11" s="65"/>
      <c r="JP11" s="85" t="s">
        <v>104</v>
      </c>
      <c r="JQ11" s="86" t="s">
        <v>104</v>
      </c>
      <c r="JR11" s="85" t="s">
        <v>104</v>
      </c>
      <c r="JS11" s="72"/>
      <c r="JT11" s="71"/>
      <c r="JU11" s="72"/>
      <c r="JV11" s="71"/>
      <c r="JW11" s="72"/>
      <c r="JX11" s="71"/>
      <c r="JY11" s="86" t="s">
        <v>104</v>
      </c>
      <c r="JZ11" s="85" t="s">
        <v>104</v>
      </c>
      <c r="KA11" s="65"/>
      <c r="KB11" s="67"/>
      <c r="KC11" s="65"/>
      <c r="KD11" s="67"/>
      <c r="KE11" s="65"/>
      <c r="KF11" s="67"/>
      <c r="KG11" s="65"/>
      <c r="KH11" s="67"/>
      <c r="KI11" s="65"/>
      <c r="KJ11" s="67"/>
      <c r="KK11" s="65"/>
      <c r="KL11" s="67"/>
      <c r="KM11" s="65"/>
      <c r="KN11" s="67"/>
      <c r="KO11" s="65"/>
      <c r="KP11" s="67"/>
      <c r="KQ11" s="65"/>
      <c r="KR11" s="67"/>
      <c r="KS11" s="65"/>
      <c r="KT11" s="67"/>
      <c r="KU11" s="65"/>
      <c r="KV11" s="67"/>
      <c r="KW11" s="65"/>
      <c r="KX11" s="67"/>
      <c r="KY11" s="65"/>
      <c r="KZ11" s="67"/>
      <c r="LA11" s="65"/>
      <c r="LB11" s="67"/>
      <c r="LC11" s="65"/>
      <c r="LD11" s="67"/>
      <c r="LE11" s="65"/>
      <c r="LF11" s="67"/>
      <c r="LG11" s="65"/>
      <c r="LH11" s="67"/>
      <c r="LI11" s="65"/>
      <c r="LJ11" s="67"/>
      <c r="LK11" s="72"/>
      <c r="LL11" s="71"/>
      <c r="LM11" s="86" t="s">
        <v>104</v>
      </c>
      <c r="LN11" s="85" t="s">
        <v>104</v>
      </c>
      <c r="LO11" s="86" t="s">
        <v>104</v>
      </c>
      <c r="LP11" s="85" t="s">
        <v>104</v>
      </c>
      <c r="LQ11" s="86" t="s">
        <v>104</v>
      </c>
      <c r="LR11" s="85" t="s">
        <v>104</v>
      </c>
      <c r="LS11" s="86" t="s">
        <v>104</v>
      </c>
      <c r="LT11" s="85" t="s">
        <v>104</v>
      </c>
      <c r="LU11" s="86" t="s">
        <v>104</v>
      </c>
      <c r="LV11" s="85" t="s">
        <v>104</v>
      </c>
      <c r="LW11" s="72"/>
      <c r="LX11" s="71"/>
      <c r="LY11" s="65"/>
      <c r="LZ11" s="67"/>
      <c r="MA11" s="65"/>
      <c r="MB11" s="67"/>
      <c r="MC11" s="65"/>
      <c r="MD11" s="67"/>
      <c r="ME11" s="65"/>
      <c r="MF11" s="67"/>
      <c r="MG11" s="65"/>
      <c r="MH11" s="67"/>
      <c r="MI11" s="65"/>
      <c r="MJ11" s="67"/>
      <c r="MK11" s="65"/>
      <c r="ML11" s="67"/>
      <c r="MM11" s="65"/>
      <c r="MN11" s="67"/>
      <c r="MO11" s="65"/>
      <c r="MP11" s="67"/>
      <c r="MQ11" s="65"/>
      <c r="MR11" s="67"/>
      <c r="MS11" s="86" t="s">
        <v>104</v>
      </c>
      <c r="MT11" s="85" t="s">
        <v>104</v>
      </c>
      <c r="MU11" s="86" t="s">
        <v>104</v>
      </c>
      <c r="MV11" s="85" t="s">
        <v>104</v>
      </c>
      <c r="MW11" s="86" t="s">
        <v>104</v>
      </c>
      <c r="MX11" s="85" t="s">
        <v>104</v>
      </c>
      <c r="MY11" s="72"/>
      <c r="MZ11" s="71"/>
      <c r="NA11" s="72"/>
      <c r="NB11" s="71"/>
      <c r="NC11" s="65"/>
      <c r="ND11" s="67"/>
      <c r="NE11" s="65"/>
      <c r="NF11" s="67"/>
      <c r="NG11" s="65"/>
      <c r="NH11" s="67"/>
      <c r="NI11" s="65"/>
      <c r="NJ11" s="67"/>
      <c r="NK11" s="65"/>
      <c r="NL11" s="67"/>
      <c r="NM11" s="65"/>
      <c r="NN11" s="67"/>
      <c r="NO11" s="65"/>
      <c r="NP11" s="71"/>
      <c r="NQ11" s="86" t="s">
        <v>104</v>
      </c>
      <c r="NR11" s="85" t="s">
        <v>104</v>
      </c>
      <c r="NS11" s="86" t="s">
        <v>104</v>
      </c>
      <c r="NT11" s="85" t="s">
        <v>104</v>
      </c>
      <c r="NU11" s="86" t="s">
        <v>104</v>
      </c>
      <c r="NV11" s="85" t="s">
        <v>104</v>
      </c>
      <c r="NW11" s="86" t="s">
        <v>104</v>
      </c>
      <c r="NX11" s="85" t="s">
        <v>104</v>
      </c>
      <c r="NY11" s="86" t="s">
        <v>104</v>
      </c>
      <c r="NZ11" s="85" t="s">
        <v>104</v>
      </c>
      <c r="OA11" s="72"/>
      <c r="OB11" s="71"/>
      <c r="OC11" s="72"/>
      <c r="OD11" s="71"/>
      <c r="OE11" s="86" t="s">
        <v>104</v>
      </c>
      <c r="OF11" s="85" t="s">
        <v>104</v>
      </c>
      <c r="OG11" s="86" t="s">
        <v>104</v>
      </c>
      <c r="OH11" s="67"/>
      <c r="OI11" s="65"/>
      <c r="OJ11" s="67"/>
      <c r="OK11" s="65"/>
      <c r="OL11" s="67"/>
      <c r="OM11" s="65"/>
      <c r="ON11" s="67"/>
      <c r="OO11" s="65"/>
      <c r="OP11" s="67"/>
      <c r="OQ11" s="65"/>
      <c r="OR11" s="67"/>
      <c r="OS11" s="65"/>
      <c r="OT11" s="75" t="s">
        <v>99</v>
      </c>
      <c r="OU11" s="76"/>
      <c r="OV11" s="75"/>
      <c r="OW11" s="76"/>
      <c r="OX11" s="75"/>
      <c r="OY11" s="76"/>
      <c r="OZ11" s="75"/>
      <c r="PA11" s="76"/>
      <c r="PB11" s="75"/>
      <c r="PC11" s="72"/>
      <c r="PD11" s="71"/>
      <c r="PE11" s="65"/>
      <c r="PF11" s="67"/>
      <c r="PG11" s="65"/>
      <c r="PH11" s="67"/>
      <c r="PI11" s="65"/>
      <c r="PJ11" s="67"/>
      <c r="PK11" s="65"/>
      <c r="PL11" s="67"/>
      <c r="PM11" s="65"/>
      <c r="PN11" s="67"/>
      <c r="PO11" s="65"/>
      <c r="PP11" s="67"/>
      <c r="PQ11" s="65"/>
      <c r="PR11" s="67"/>
      <c r="PS11" s="65"/>
      <c r="PT11" s="67"/>
      <c r="PU11" s="65"/>
      <c r="PV11" s="67"/>
      <c r="PW11" s="65"/>
      <c r="PX11" s="67"/>
      <c r="PY11" s="65"/>
      <c r="PZ11" s="67"/>
      <c r="QA11" s="65"/>
      <c r="QB11" s="67"/>
      <c r="QC11" s="65"/>
      <c r="QD11" s="67"/>
      <c r="QE11" s="65"/>
      <c r="QF11" s="67"/>
      <c r="QG11" s="65"/>
      <c r="QH11" s="67"/>
      <c r="QI11" s="65"/>
      <c r="QJ11" s="67"/>
      <c r="QK11" s="65"/>
      <c r="QL11" s="67"/>
      <c r="QM11" s="65"/>
      <c r="QN11" s="67"/>
      <c r="QO11" s="65"/>
      <c r="QP11" s="67"/>
      <c r="QQ11" s="65"/>
      <c r="QR11" s="67"/>
      <c r="QS11" s="65"/>
      <c r="QT11" s="67"/>
      <c r="QU11" s="81"/>
      <c r="QV11" s="82"/>
      <c r="QW11" s="80" t="s">
        <v>51</v>
      </c>
      <c r="QX11" s="79"/>
      <c r="QY11" s="81"/>
      <c r="QZ11" s="82"/>
      <c r="RA11" s="80" t="s">
        <v>51</v>
      </c>
      <c r="RB11" s="79"/>
      <c r="RC11" s="80"/>
      <c r="RD11" s="79"/>
      <c r="RE11" s="80"/>
      <c r="RF11" s="79"/>
      <c r="RG11" s="81"/>
      <c r="RH11" s="82"/>
      <c r="RI11" s="81"/>
      <c r="RJ11" s="82"/>
      <c r="RK11" s="80"/>
      <c r="RL11" s="67"/>
      <c r="RM11" s="65"/>
      <c r="RN11" s="67"/>
      <c r="RO11" s="65"/>
      <c r="RP11" s="67"/>
      <c r="RQ11" s="65"/>
      <c r="RR11" s="67"/>
      <c r="RS11" s="65"/>
      <c r="RT11" s="67"/>
      <c r="RU11" s="65"/>
      <c r="RV11" s="67"/>
      <c r="RW11" s="65"/>
      <c r="RX11" s="67"/>
      <c r="RY11" s="65"/>
      <c r="RZ11" s="67"/>
      <c r="SA11" s="65"/>
      <c r="SB11" s="67"/>
      <c r="SC11" s="65"/>
      <c r="SD11" s="67"/>
      <c r="SE11" s="65"/>
      <c r="SF11" s="67"/>
      <c r="SG11" s="65"/>
      <c r="SH11" s="67"/>
      <c r="SI11" s="65"/>
      <c r="SJ11" s="67"/>
      <c r="SK11" s="65"/>
      <c r="SL11" s="67"/>
      <c r="SM11" s="65"/>
      <c r="SN11" s="67"/>
      <c r="SO11" s="65"/>
      <c r="SP11" s="67"/>
      <c r="SQ11" s="65"/>
      <c r="SR11" s="67"/>
      <c r="SS11" s="65"/>
      <c r="ST11" s="84" t="s">
        <v>47</v>
      </c>
      <c r="SU11" s="83"/>
      <c r="SV11" s="84"/>
      <c r="SW11" s="81"/>
      <c r="SX11" s="82"/>
      <c r="SY11" s="81"/>
      <c r="SZ11" s="82"/>
      <c r="TA11" s="83" t="s">
        <v>47</v>
      </c>
      <c r="TB11" s="84"/>
      <c r="TC11" s="83"/>
      <c r="TD11" s="84"/>
      <c r="TE11" s="83"/>
      <c r="TF11" s="84"/>
      <c r="TG11" s="83"/>
      <c r="TH11" s="84"/>
      <c r="TI11" s="83"/>
      <c r="TJ11" s="84"/>
      <c r="TK11" s="81"/>
      <c r="TL11" s="67"/>
      <c r="TM11" s="65"/>
      <c r="TN11" s="67"/>
      <c r="TO11" s="65"/>
      <c r="TP11" s="67"/>
      <c r="TQ11" s="65"/>
      <c r="TR11" s="67"/>
      <c r="TS11" s="65"/>
      <c r="TT11" s="67"/>
      <c r="TU11" s="65"/>
      <c r="TV11" s="67"/>
      <c r="TW11" s="65"/>
      <c r="TX11" s="67"/>
      <c r="TY11" s="65"/>
      <c r="TZ11" s="67"/>
      <c r="UA11" s="65"/>
      <c r="UB11" s="67"/>
      <c r="UC11" s="65"/>
      <c r="UD11" s="67"/>
      <c r="UE11" s="65"/>
      <c r="UF11" s="79" t="s">
        <v>51</v>
      </c>
      <c r="UG11" s="80"/>
      <c r="UH11" s="79"/>
      <c r="UI11" s="80"/>
      <c r="UJ11" s="79"/>
      <c r="UK11" s="80"/>
      <c r="UL11" s="79"/>
      <c r="UM11" s="81"/>
      <c r="UN11" s="82"/>
      <c r="UO11" s="81"/>
      <c r="UP11" s="82"/>
      <c r="UQ11" s="80" t="s">
        <v>51</v>
      </c>
      <c r="UR11" s="79"/>
      <c r="US11" s="80"/>
      <c r="UT11" s="79"/>
      <c r="UU11" s="80"/>
      <c r="UV11" s="79"/>
      <c r="UW11" s="80"/>
      <c r="UX11" s="67"/>
      <c r="UY11" s="65"/>
      <c r="UZ11" s="67"/>
      <c r="VA11" s="65"/>
      <c r="VB11" s="67"/>
      <c r="VC11" s="65"/>
      <c r="VD11" s="67"/>
      <c r="VE11" s="65"/>
      <c r="VF11" s="67"/>
      <c r="VG11" s="65"/>
      <c r="VH11" s="67"/>
      <c r="VI11" s="65"/>
      <c r="VJ11" s="67"/>
      <c r="VK11" s="65"/>
      <c r="VL11" s="67"/>
      <c r="VM11" s="65"/>
      <c r="VN11" s="67"/>
      <c r="VO11" s="65"/>
      <c r="VP11" s="67"/>
      <c r="VQ11" s="65"/>
      <c r="VR11" s="67"/>
      <c r="VS11" s="65"/>
      <c r="VT11" s="67"/>
      <c r="VU11" s="65"/>
      <c r="VV11" s="67"/>
      <c r="VW11" s="65"/>
      <c r="VX11" s="67"/>
      <c r="VY11" s="65"/>
      <c r="VZ11" s="67"/>
      <c r="WA11" s="65"/>
      <c r="WB11" s="67"/>
      <c r="WC11" s="65"/>
      <c r="WD11" s="67"/>
      <c r="WE11" s="72"/>
      <c r="WF11" s="71"/>
      <c r="WG11" s="87" t="s">
        <v>100</v>
      </c>
      <c r="WH11" s="88"/>
      <c r="WI11" s="87"/>
      <c r="WJ11" s="88"/>
      <c r="WK11" s="87"/>
      <c r="WL11" s="88"/>
      <c r="WM11" s="87"/>
      <c r="WN11" s="88"/>
      <c r="WO11" s="65"/>
      <c r="WP11" s="67"/>
      <c r="WQ11" s="65"/>
      <c r="WR11" s="67"/>
      <c r="WS11" s="65"/>
      <c r="WT11" s="67"/>
      <c r="WU11" s="65"/>
      <c r="WV11" s="67"/>
      <c r="WW11" s="65"/>
      <c r="WX11" s="67"/>
      <c r="WY11" s="65"/>
      <c r="WZ11" s="67"/>
      <c r="XA11" s="65"/>
      <c r="XB11" s="67"/>
      <c r="XC11" s="65"/>
      <c r="XD11" s="67"/>
      <c r="XE11" s="65"/>
      <c r="XF11" s="67"/>
      <c r="XG11" s="65"/>
      <c r="XH11" s="67"/>
      <c r="XI11" s="65"/>
      <c r="XJ11" s="67"/>
      <c r="XK11" s="65"/>
      <c r="XL11" s="67"/>
      <c r="XM11" s="65"/>
      <c r="XN11" s="67"/>
      <c r="XO11" s="65"/>
      <c r="XP11" s="67"/>
      <c r="XQ11" s="65"/>
      <c r="XR11" s="88"/>
      <c r="XS11" s="72"/>
      <c r="XT11" s="71"/>
      <c r="XU11" s="72"/>
      <c r="XV11" s="71"/>
      <c r="XW11" s="87" t="s">
        <v>100</v>
      </c>
      <c r="XX11" s="88"/>
      <c r="XY11" s="87"/>
      <c r="XZ11" s="88"/>
      <c r="YA11" s="87"/>
      <c r="YB11" s="88"/>
      <c r="YC11" s="87"/>
      <c r="YD11" s="88"/>
      <c r="YE11" s="87"/>
      <c r="YF11" s="88"/>
      <c r="YG11" s="72"/>
      <c r="YH11" s="71"/>
      <c r="YI11" s="72"/>
      <c r="YJ11" s="71"/>
      <c r="YK11" s="65"/>
      <c r="YL11" s="67"/>
      <c r="YM11" s="65"/>
      <c r="YN11" s="67"/>
      <c r="YO11" s="65"/>
      <c r="YP11" s="67"/>
      <c r="YQ11" s="65"/>
      <c r="YR11" s="67"/>
      <c r="YS11" s="65"/>
      <c r="YT11" s="67"/>
      <c r="YU11" s="65"/>
      <c r="YV11" s="67"/>
      <c r="YW11" s="65"/>
      <c r="YX11" s="67"/>
      <c r="YY11" s="65"/>
      <c r="YZ11" s="67"/>
      <c r="ZA11" s="65"/>
      <c r="ZB11" s="67"/>
      <c r="ZC11" s="65"/>
      <c r="ZD11" s="67"/>
      <c r="ZE11" s="65"/>
      <c r="ZF11" s="67"/>
      <c r="ZG11" s="65"/>
      <c r="ZH11" s="67"/>
      <c r="ZI11" s="72"/>
      <c r="ZJ11" s="71"/>
      <c r="ZK11" s="72"/>
      <c r="ZL11" s="71"/>
      <c r="ZM11" s="70"/>
      <c r="ZN11" s="67"/>
      <c r="ZO11" s="65"/>
      <c r="ZP11" s="67"/>
      <c r="ZQ11" s="65"/>
      <c r="ZR11" s="67"/>
      <c r="ZS11" s="65"/>
      <c r="ZT11" s="67"/>
      <c r="ZU11" s="65"/>
      <c r="ZV11" s="67"/>
      <c r="ZW11" s="65"/>
      <c r="ZX11" s="67"/>
      <c r="ZY11" s="65"/>
      <c r="ZZ11" s="67"/>
      <c r="AAA11" s="65"/>
      <c r="AAB11" s="67"/>
      <c r="AAC11" s="65"/>
      <c r="AAD11" s="67"/>
      <c r="AAE11" s="65"/>
      <c r="AAF11" s="67"/>
      <c r="AAG11" s="65"/>
      <c r="AAH11" s="78" t="s">
        <v>54</v>
      </c>
      <c r="AAI11" s="77"/>
      <c r="AAJ11" s="78"/>
      <c r="AAK11" s="72"/>
      <c r="AAL11" s="71"/>
      <c r="AAM11" s="72"/>
      <c r="AAN11" s="71"/>
      <c r="AAO11" s="77" t="s">
        <v>54</v>
      </c>
      <c r="AAP11" s="78"/>
      <c r="AAQ11" s="77"/>
      <c r="AAR11" s="78"/>
      <c r="AAS11" s="77"/>
      <c r="AAT11" s="67"/>
      <c r="AAU11" s="65"/>
      <c r="AAV11" s="67"/>
      <c r="AAW11" s="65"/>
      <c r="AAX11" s="67"/>
      <c r="AAY11" s="65"/>
      <c r="AAZ11" s="67"/>
      <c r="ABA11" s="65"/>
      <c r="ABB11" s="67"/>
      <c r="ABC11" s="65"/>
      <c r="ABD11" s="67"/>
      <c r="ABE11" s="65"/>
      <c r="ABF11" s="67"/>
      <c r="ABG11" s="65"/>
      <c r="ABH11" s="67"/>
      <c r="ABI11" s="65"/>
      <c r="ABJ11" s="67"/>
      <c r="ABK11" s="65"/>
      <c r="ABL11" s="67"/>
      <c r="ABM11" s="65"/>
      <c r="ABN11" s="67"/>
      <c r="ABO11" s="65"/>
      <c r="ABP11" s="67"/>
      <c r="ABQ11" s="65"/>
      <c r="ABR11" s="67"/>
      <c r="ABS11" s="65"/>
      <c r="ABT11" s="67"/>
      <c r="ABU11" s="65"/>
      <c r="ABV11" s="67"/>
      <c r="ABW11" s="80" t="s">
        <v>51</v>
      </c>
      <c r="ABX11" s="79"/>
      <c r="ABY11" s="80"/>
      <c r="ABZ11" s="79"/>
      <c r="ACA11" s="65"/>
      <c r="ACB11" s="67"/>
      <c r="ACC11" s="65"/>
      <c r="ACD11" s="67"/>
      <c r="ACE11" s="65"/>
      <c r="ACF11" s="67"/>
      <c r="ACG11" s="65"/>
      <c r="ACH11" s="67"/>
      <c r="ACI11" s="65"/>
      <c r="ACJ11" s="67"/>
      <c r="ACK11" s="65"/>
      <c r="ACL11" s="67"/>
      <c r="ACM11" s="65"/>
      <c r="ACN11" s="67"/>
      <c r="ACO11" s="65"/>
      <c r="ACP11" s="67"/>
      <c r="ACQ11" s="65"/>
      <c r="ACR11" s="67"/>
      <c r="ACS11" s="65"/>
      <c r="ACT11" s="67"/>
    </row>
    <row r="12" spans="1:774" ht="12.75">
      <c r="A12" s="58" t="s">
        <v>63</v>
      </c>
      <c r="B12" s="58" t="s">
        <v>64</v>
      </c>
      <c r="C12" s="58" t="s">
        <v>65</v>
      </c>
      <c r="D12" s="58" t="s">
        <v>66</v>
      </c>
      <c r="E12" s="60">
        <v>0.7</v>
      </c>
      <c r="F12" s="58">
        <v>2</v>
      </c>
      <c r="G12" s="58" t="s">
        <v>67</v>
      </c>
      <c r="H12" s="58">
        <v>1700</v>
      </c>
      <c r="I12" s="57" t="str">
        <f aca="true" t="shared" si="63" ref="I12:I20">"Jan="&amp;COUNTIFS(AQ12:CZ12,"K")/2&amp;", Feb="&amp;COUNTIFS(DA12:FD12,"K")/2&amp;", Mrz="&amp;COUNTIFS(FE11:HN11,"K")/2&amp;", Apr="&amp;COUNTIFS(HS12:JV12,"K")/2&amp;", Mai="&amp;COUNTIFS(JW12:MF12,"K")/2&amp;", Jun="&amp;COUNTIFS(MG12:ON12,"K")/2&amp;", Jul="&amp;COUNTIFS(OO12:QX12,"K")/2&amp;", Aug="&amp;COUNTIFS(QY12:TH12,"K")/2&amp;", Sep="&amp;COUNTIFS(TI12:VP12,"K")/2&amp;", Okt="&amp;COUNTIFS(VQ12:XZ12,"K")/2&amp;", Nov="&amp;COUNTIFS(YA12:AAH12,"K")/2&amp;", Dez="&amp;COUNTIFS(AAI12:ACR12,"K")/2</f>
        <v>Jan=0, Feb=0, Mrz=0, Apr=0, Mai=0, Jun=0, Jul=5, Aug=0, Sep=3, Okt=6.5, Nov=0, Dez=2</v>
      </c>
      <c r="J12" s="58"/>
      <c r="K12" s="58"/>
      <c r="L12" s="57">
        <f aca="true" t="shared" si="64" ref="L12:L20">COUNTIFS(AQ12:CZ12,"K")/2</f>
        <v>0</v>
      </c>
      <c r="M12" s="57">
        <f aca="true" t="shared" si="65" ref="M12:M20">COUNTIFS(DA12:FD12,"K")/2</f>
        <v>0</v>
      </c>
      <c r="N12" s="130">
        <f aca="true" t="shared" si="66" ref="N12:N20">COUNTIFS(FE11:HN11,"K")/2</f>
        <v>0</v>
      </c>
      <c r="O12" s="57">
        <f aca="true" t="shared" si="67" ref="O12:O20">COUNTIFS(HS12:JV12,"K")/2</f>
        <v>0</v>
      </c>
      <c r="P12" s="57">
        <f aca="true" t="shared" si="68" ref="P12:P20">COUNTIFS(JW12:MF12,"K")/2</f>
        <v>0</v>
      </c>
      <c r="Q12" s="57">
        <f aca="true" t="shared" si="69" ref="Q12:Q20">COUNTIFS(MG12:ON12,"K")/2</f>
        <v>0</v>
      </c>
      <c r="R12" s="57">
        <f aca="true" t="shared" si="70" ref="R12:R20">COUNTIFS(OO12:QX12,"K")/2</f>
        <v>5</v>
      </c>
      <c r="S12" s="57">
        <f aca="true" t="shared" si="71" ref="S11:S20">COUNTIFS(QY12:TH12,"K")/2</f>
        <v>0</v>
      </c>
      <c r="T12" s="57">
        <f aca="true" t="shared" si="72" ref="T12:T20">COUNTIFS(TI12:VP12,"K")/2</f>
        <v>3</v>
      </c>
      <c r="U12" s="57">
        <f aca="true" t="shared" si="73" ref="U12:U20">COUNTIFS(VQ12:XZ12,"K")/2</f>
        <v>6.5</v>
      </c>
      <c r="V12" s="57">
        <f t="shared" si="60"/>
        <v>0</v>
      </c>
      <c r="W12" s="57">
        <f aca="true" t="shared" si="74" ref="W12:W20">COUNTIFS(AAI12:ACR12,"K")/2</f>
        <v>2</v>
      </c>
      <c r="X12" s="62"/>
      <c r="Z12" s="64">
        <v>3</v>
      </c>
      <c r="AA12" s="64">
        <v>25</v>
      </c>
      <c r="AB12" s="64">
        <f t="shared" si="61"/>
        <v>28</v>
      </c>
      <c r="AC12" s="64">
        <f t="shared" si="62"/>
        <v>17.5</v>
      </c>
      <c r="AD12" s="64">
        <v>10.5</v>
      </c>
      <c r="AE12" s="64">
        <v>12</v>
      </c>
      <c r="AF12" s="64">
        <v>5.5</v>
      </c>
      <c r="AG12" s="64">
        <v>1.5</v>
      </c>
      <c r="AH12" s="64">
        <v>1</v>
      </c>
      <c r="AI12" s="64">
        <v>15.5</v>
      </c>
      <c r="AJ12" s="64">
        <v>16.5</v>
      </c>
      <c r="AK12" s="64">
        <v>0</v>
      </c>
      <c r="AL12" s="64">
        <v>7</v>
      </c>
      <c r="AM12" s="64">
        <v>0</v>
      </c>
      <c r="AN12" s="64">
        <v>0</v>
      </c>
      <c r="AO12" s="64">
        <v>0</v>
      </c>
      <c r="AQ12" s="66"/>
      <c r="AR12" s="68"/>
      <c r="AS12" s="66"/>
      <c r="AT12" s="68"/>
      <c r="AU12" s="66"/>
      <c r="AV12" s="68"/>
      <c r="AW12" s="66"/>
      <c r="AX12" s="68"/>
      <c r="AY12" s="66"/>
      <c r="AZ12" s="68"/>
      <c r="BA12" s="66"/>
      <c r="BB12" s="68"/>
      <c r="BC12" s="66"/>
      <c r="BD12" s="68"/>
      <c r="BE12" s="66"/>
      <c r="BF12" s="68"/>
      <c r="BG12" s="66"/>
      <c r="BH12" s="68"/>
      <c r="BI12" s="66"/>
      <c r="BJ12" s="68"/>
      <c r="BK12" s="66"/>
      <c r="BL12" s="68"/>
      <c r="BM12" s="66"/>
      <c r="BN12" s="68"/>
      <c r="BO12" s="66"/>
      <c r="BP12" s="68"/>
      <c r="BQ12" s="89" t="s">
        <v>101</v>
      </c>
      <c r="BR12" s="68"/>
      <c r="BS12" s="66"/>
      <c r="BT12" s="68"/>
      <c r="BU12" s="66"/>
      <c r="BV12" s="68"/>
      <c r="BW12" s="66"/>
      <c r="BX12" s="68"/>
      <c r="BY12" s="66"/>
      <c r="BZ12" s="68"/>
      <c r="CA12" s="66"/>
      <c r="CB12" s="68"/>
      <c r="CC12" s="66"/>
      <c r="CD12" s="68"/>
      <c r="CE12" s="66"/>
      <c r="CF12" s="68"/>
      <c r="CG12" s="66"/>
      <c r="CH12" s="68"/>
      <c r="CI12" s="66"/>
      <c r="CJ12" s="68"/>
      <c r="CK12" s="66"/>
      <c r="CL12" s="68"/>
      <c r="CM12" s="66"/>
      <c r="CN12" s="68"/>
      <c r="CO12" s="66"/>
      <c r="CP12" s="68"/>
      <c r="CQ12" s="66"/>
      <c r="CR12" s="68"/>
      <c r="CS12" s="66"/>
      <c r="CT12" s="68"/>
      <c r="CU12" s="92"/>
      <c r="CV12" s="93"/>
      <c r="CW12" s="90"/>
      <c r="CX12" s="91"/>
      <c r="CY12" s="66"/>
      <c r="CZ12" s="68"/>
      <c r="DA12" s="66"/>
      <c r="DB12" s="68"/>
      <c r="DC12" s="66"/>
      <c r="DD12" s="68"/>
      <c r="DE12" s="66"/>
      <c r="DF12" s="68"/>
      <c r="DG12" s="66"/>
      <c r="DH12" s="68"/>
      <c r="DI12" s="66"/>
      <c r="DJ12" s="68"/>
      <c r="DK12" s="66"/>
      <c r="DL12" s="68"/>
      <c r="DM12" s="66"/>
      <c r="DN12" s="68"/>
      <c r="DO12" s="66"/>
      <c r="DP12" s="68"/>
      <c r="DQ12" s="66"/>
      <c r="DR12" s="68"/>
      <c r="DS12" s="66"/>
      <c r="DT12" s="68"/>
      <c r="DU12" s="66"/>
      <c r="DV12" s="68"/>
      <c r="DW12" s="66"/>
      <c r="DX12" s="68"/>
      <c r="DY12" s="66"/>
      <c r="DZ12" s="68"/>
      <c r="EA12" s="66"/>
      <c r="EB12" s="68"/>
      <c r="EC12" s="66"/>
      <c r="ED12" s="68"/>
      <c r="EE12" s="66"/>
      <c r="EF12" s="68"/>
      <c r="EG12" s="66"/>
      <c r="EH12" s="68"/>
      <c r="EI12" s="66"/>
      <c r="EJ12" s="68"/>
      <c r="EK12" s="92"/>
      <c r="EL12" s="93"/>
      <c r="EM12" s="94" t="s">
        <v>98</v>
      </c>
      <c r="EN12" s="95"/>
      <c r="EO12" s="94"/>
      <c r="EP12" s="95"/>
      <c r="EQ12" s="94"/>
      <c r="ER12" s="95"/>
      <c r="ES12" s="94"/>
      <c r="ET12" s="95"/>
      <c r="EU12" s="94"/>
      <c r="EV12" s="95"/>
      <c r="EW12" s="92"/>
      <c r="EX12" s="93"/>
      <c r="EY12" s="92"/>
      <c r="EZ12" s="93"/>
      <c r="FA12" s="94"/>
      <c r="FB12" s="95"/>
      <c r="FC12" s="94"/>
      <c r="FD12" s="95"/>
      <c r="FE12" s="66"/>
      <c r="FF12" s="68"/>
      <c r="FG12" s="66"/>
      <c r="FH12" s="68"/>
      <c r="FI12" s="66"/>
      <c r="FJ12" s="68"/>
      <c r="FK12" s="66"/>
      <c r="FL12" s="68"/>
      <c r="FM12" s="66"/>
      <c r="FN12" s="68"/>
      <c r="FO12" s="66"/>
      <c r="FP12" s="68"/>
      <c r="FQ12" s="66"/>
      <c r="FR12" s="68"/>
      <c r="FS12" s="96" t="s">
        <v>97</v>
      </c>
      <c r="FT12" s="97"/>
      <c r="FU12" s="96"/>
      <c r="FV12" s="97"/>
      <c r="FW12" s="96"/>
      <c r="FX12" s="97"/>
      <c r="FY12" s="92"/>
      <c r="FZ12" s="93"/>
      <c r="GA12" s="92"/>
      <c r="GB12" s="93"/>
      <c r="GC12" s="66"/>
      <c r="GD12" s="68"/>
      <c r="GE12" s="66"/>
      <c r="GF12" s="68"/>
      <c r="GG12" s="66"/>
      <c r="GH12" s="68"/>
      <c r="GI12" s="66"/>
      <c r="GJ12" s="68"/>
      <c r="GK12" s="66"/>
      <c r="GL12" s="68"/>
      <c r="GM12" s="66"/>
      <c r="GN12" s="68"/>
      <c r="GO12" s="66"/>
      <c r="GP12" s="68"/>
      <c r="GQ12" s="66"/>
      <c r="GR12" s="68"/>
      <c r="GS12" s="66"/>
      <c r="GT12" s="68"/>
      <c r="GU12" s="66"/>
      <c r="GV12" s="68"/>
      <c r="GW12" s="66"/>
      <c r="GX12" s="98"/>
      <c r="GY12" s="99"/>
      <c r="GZ12" s="98"/>
      <c r="HA12" s="92"/>
      <c r="HB12" s="93"/>
      <c r="HC12" s="92"/>
      <c r="HD12" s="93"/>
      <c r="HE12" s="99"/>
      <c r="HF12" s="68"/>
      <c r="HG12" s="66"/>
      <c r="HH12" s="68"/>
      <c r="HI12" s="66"/>
      <c r="HJ12" s="68"/>
      <c r="HK12" s="66"/>
      <c r="HL12" s="68"/>
      <c r="HM12" s="66"/>
      <c r="HN12" s="68"/>
      <c r="HO12" s="66"/>
      <c r="HP12" s="68"/>
      <c r="HQ12" s="66"/>
      <c r="HR12" s="68"/>
      <c r="HS12" s="66"/>
      <c r="HT12" s="68"/>
      <c r="HU12" s="66"/>
      <c r="HV12" s="68"/>
      <c r="HW12" s="66"/>
      <c r="HX12" s="68"/>
      <c r="HY12" s="66"/>
      <c r="HZ12" s="68"/>
      <c r="IA12" s="66"/>
      <c r="IB12" s="68"/>
      <c r="IC12" s="66"/>
      <c r="ID12" s="68"/>
      <c r="IE12" s="66"/>
      <c r="IF12" s="68"/>
      <c r="IG12" s="66"/>
      <c r="IH12" s="68"/>
      <c r="II12" s="66"/>
      <c r="IJ12" s="97" t="s">
        <v>97</v>
      </c>
      <c r="IK12" s="96"/>
      <c r="IL12" s="97"/>
      <c r="IM12" s="96"/>
      <c r="IN12" s="97"/>
      <c r="IO12" s="96"/>
      <c r="IP12" s="97"/>
      <c r="IQ12" s="92"/>
      <c r="IR12" s="68"/>
      <c r="IS12" s="66"/>
      <c r="IT12" s="68"/>
      <c r="IU12" s="66"/>
      <c r="IV12" s="68"/>
      <c r="IW12" s="66"/>
      <c r="IX12" s="68"/>
      <c r="IY12" s="66"/>
      <c r="IZ12" s="68"/>
      <c r="JA12" s="66"/>
      <c r="JB12" s="68"/>
      <c r="JC12" s="66"/>
      <c r="JD12" s="68"/>
      <c r="JE12" s="66"/>
      <c r="JF12" s="68"/>
      <c r="JG12" s="66"/>
      <c r="JH12" s="68"/>
      <c r="JI12" s="66"/>
      <c r="JJ12" s="68"/>
      <c r="JK12" s="66"/>
      <c r="JL12" s="68"/>
      <c r="JM12" s="66"/>
      <c r="JN12" s="68"/>
      <c r="JO12" s="66"/>
      <c r="JP12" s="68"/>
      <c r="JQ12" s="66"/>
      <c r="JR12" s="68"/>
      <c r="JS12" s="66"/>
      <c r="JT12" s="68"/>
      <c r="JU12" s="66"/>
      <c r="JV12" s="68"/>
      <c r="JW12" s="66"/>
      <c r="JX12" s="68"/>
      <c r="JY12" s="66"/>
      <c r="JZ12" s="68"/>
      <c r="KA12" s="66"/>
      <c r="KB12" s="68"/>
      <c r="KC12" s="66"/>
      <c r="KD12" s="68"/>
      <c r="KE12" s="66"/>
      <c r="KF12" s="68"/>
      <c r="KG12" s="66"/>
      <c r="KH12" s="68"/>
      <c r="KI12" s="66"/>
      <c r="KJ12" s="68"/>
      <c r="KK12" s="66"/>
      <c r="KL12" s="68"/>
      <c r="KM12" s="66"/>
      <c r="KN12" s="68"/>
      <c r="KO12" s="90"/>
      <c r="KP12" s="91"/>
      <c r="KQ12" s="90"/>
      <c r="KR12" s="91"/>
      <c r="KS12" s="90"/>
      <c r="KT12" s="91"/>
      <c r="KU12" s="92"/>
      <c r="KV12" s="93"/>
      <c r="KW12" s="92"/>
      <c r="KX12" s="93"/>
      <c r="KY12" s="90"/>
      <c r="KZ12" s="91"/>
      <c r="LA12" s="90"/>
      <c r="LB12" s="91"/>
      <c r="LC12" s="90"/>
      <c r="LD12" s="91"/>
      <c r="LE12" s="92"/>
      <c r="LF12" s="68"/>
      <c r="LG12" s="66"/>
      <c r="LH12" s="68"/>
      <c r="LI12" s="66"/>
      <c r="LJ12" s="68"/>
      <c r="LK12" s="66"/>
      <c r="LL12" s="68"/>
      <c r="LM12" s="66"/>
      <c r="LN12" s="68"/>
      <c r="LO12" s="66"/>
      <c r="LP12" s="68"/>
      <c r="LQ12" s="66"/>
      <c r="LR12" s="68"/>
      <c r="LS12" s="66"/>
      <c r="LT12" s="68"/>
      <c r="LU12" s="66"/>
      <c r="LV12" s="68"/>
      <c r="LW12" s="66"/>
      <c r="LX12" s="68"/>
      <c r="LY12" s="66"/>
      <c r="LZ12" s="68"/>
      <c r="MA12" s="92"/>
      <c r="MB12" s="93"/>
      <c r="MC12" s="96" t="s">
        <v>97</v>
      </c>
      <c r="MD12" s="97"/>
      <c r="ME12" s="96"/>
      <c r="MF12" s="97"/>
      <c r="MG12" s="96"/>
      <c r="MH12" s="97"/>
      <c r="MI12" s="96"/>
      <c r="MJ12" s="97"/>
      <c r="MK12" s="92"/>
      <c r="ML12" s="93"/>
      <c r="MM12" s="92"/>
      <c r="MN12" s="93"/>
      <c r="MO12" s="96" t="s">
        <v>97</v>
      </c>
      <c r="MP12" s="97"/>
      <c r="MQ12" s="96"/>
      <c r="MR12" s="97"/>
      <c r="MS12" s="66"/>
      <c r="MT12" s="68"/>
      <c r="MU12" s="66"/>
      <c r="MV12" s="68"/>
      <c r="MW12" s="66"/>
      <c r="MX12" s="68"/>
      <c r="MY12" s="66"/>
      <c r="MZ12" s="68"/>
      <c r="NA12" s="66"/>
      <c r="NB12" s="68"/>
      <c r="NC12" s="66"/>
      <c r="ND12" s="68"/>
      <c r="NE12" s="66"/>
      <c r="NF12" s="68"/>
      <c r="NG12" s="66"/>
      <c r="NH12" s="68"/>
      <c r="NI12" s="66"/>
      <c r="NJ12" s="68"/>
      <c r="NK12" s="66"/>
      <c r="NL12" s="68"/>
      <c r="NM12" s="66"/>
      <c r="NN12" s="93"/>
      <c r="NO12" s="92"/>
      <c r="NP12" s="93"/>
      <c r="NQ12" s="96" t="s">
        <v>97</v>
      </c>
      <c r="NR12" s="97"/>
      <c r="NS12" s="96"/>
      <c r="NT12" s="97"/>
      <c r="NU12" s="96"/>
      <c r="NV12" s="97"/>
      <c r="NW12" s="66"/>
      <c r="NX12" s="68"/>
      <c r="NY12" s="66"/>
      <c r="NZ12" s="68"/>
      <c r="OA12" s="66"/>
      <c r="OB12" s="68"/>
      <c r="OC12" s="66"/>
      <c r="OD12" s="68"/>
      <c r="OE12" s="66"/>
      <c r="OF12" s="68"/>
      <c r="OG12" s="66"/>
      <c r="OH12" s="68"/>
      <c r="OI12" s="66"/>
      <c r="OJ12" s="68"/>
      <c r="OK12" s="66"/>
      <c r="OL12" s="68"/>
      <c r="OM12" s="66"/>
      <c r="ON12" s="68"/>
      <c r="OO12" s="66"/>
      <c r="OP12" s="68"/>
      <c r="OQ12" s="66"/>
      <c r="OR12" s="68"/>
      <c r="OS12" s="100" t="s">
        <v>104</v>
      </c>
      <c r="OT12" s="101" t="s">
        <v>104</v>
      </c>
      <c r="OU12" s="100" t="s">
        <v>104</v>
      </c>
      <c r="OV12" s="101" t="s">
        <v>104</v>
      </c>
      <c r="OW12" s="100" t="s">
        <v>104</v>
      </c>
      <c r="OX12" s="101" t="s">
        <v>104</v>
      </c>
      <c r="OY12" s="100" t="s">
        <v>104</v>
      </c>
      <c r="OZ12" s="101" t="s">
        <v>104</v>
      </c>
      <c r="PA12" s="100" t="s">
        <v>104</v>
      </c>
      <c r="PB12" s="101" t="s">
        <v>104</v>
      </c>
      <c r="PC12" s="92"/>
      <c r="PD12" s="93"/>
      <c r="PE12" s="66"/>
      <c r="PF12" s="68"/>
      <c r="PG12" s="66"/>
      <c r="PH12" s="68"/>
      <c r="PI12" s="66"/>
      <c r="PJ12" s="68"/>
      <c r="PK12" s="66"/>
      <c r="PL12" s="68"/>
      <c r="PM12" s="66"/>
      <c r="PN12" s="68"/>
      <c r="PO12" s="66"/>
      <c r="PP12" s="102"/>
      <c r="PQ12" s="104"/>
      <c r="PR12" s="105"/>
      <c r="PS12" s="104"/>
      <c r="PT12" s="105"/>
      <c r="PU12" s="103" t="s">
        <v>47</v>
      </c>
      <c r="PV12" s="102"/>
      <c r="PW12" s="103"/>
      <c r="PX12" s="102"/>
      <c r="PY12" s="103"/>
      <c r="PZ12" s="102"/>
      <c r="QA12" s="103"/>
      <c r="QB12" s="102"/>
      <c r="QC12" s="103"/>
      <c r="QD12" s="102"/>
      <c r="QE12" s="104"/>
      <c r="QF12" s="105"/>
      <c r="QG12" s="66"/>
      <c r="QH12" s="68"/>
      <c r="QI12" s="66"/>
      <c r="QJ12" s="68"/>
      <c r="QK12" s="66"/>
      <c r="QL12" s="68"/>
      <c r="QM12" s="66"/>
      <c r="QN12" s="68"/>
      <c r="QO12" s="66"/>
      <c r="QP12" s="68"/>
      <c r="QQ12" s="66"/>
      <c r="QR12" s="68"/>
      <c r="QS12" s="66"/>
      <c r="QT12" s="105"/>
      <c r="QU12" s="104"/>
      <c r="QV12" s="105"/>
      <c r="QW12" s="89"/>
      <c r="QX12" s="68"/>
      <c r="QY12" s="66"/>
      <c r="QZ12" s="68"/>
      <c r="RA12" s="66"/>
      <c r="RB12" s="68"/>
      <c r="RC12" s="66"/>
      <c r="RD12" s="68"/>
      <c r="RE12" s="66"/>
      <c r="RF12" s="68"/>
      <c r="RG12" s="66"/>
      <c r="RH12" s="68"/>
      <c r="RI12" s="66"/>
      <c r="RJ12" s="68"/>
      <c r="RK12" s="66"/>
      <c r="RL12" s="68"/>
      <c r="RM12" s="66"/>
      <c r="RN12" s="68"/>
      <c r="RO12" s="66"/>
      <c r="RP12" s="68"/>
      <c r="RQ12" s="66"/>
      <c r="RR12" s="68"/>
      <c r="RS12" s="66"/>
      <c r="RT12" s="68"/>
      <c r="RU12" s="66"/>
      <c r="RV12" s="68"/>
      <c r="RW12" s="66"/>
      <c r="RX12" s="68"/>
      <c r="RY12" s="66"/>
      <c r="RZ12" s="68"/>
      <c r="SA12" s="66"/>
      <c r="SB12" s="68"/>
      <c r="SC12" s="66"/>
      <c r="SD12" s="68"/>
      <c r="SE12" s="66"/>
      <c r="SF12" s="68"/>
      <c r="SG12" s="66"/>
      <c r="SH12" s="68"/>
      <c r="SI12" s="107" t="s">
        <v>101</v>
      </c>
      <c r="SJ12" s="68"/>
      <c r="SK12" s="66"/>
      <c r="SL12" s="68"/>
      <c r="SM12" s="66"/>
      <c r="SN12" s="68"/>
      <c r="SO12" s="66"/>
      <c r="SP12" s="68"/>
      <c r="SQ12" s="66"/>
      <c r="SR12" s="68"/>
      <c r="SS12" s="66"/>
      <c r="ST12" s="68"/>
      <c r="SU12" s="66"/>
      <c r="SV12" s="68"/>
      <c r="SW12" s="66"/>
      <c r="SX12" s="68"/>
      <c r="SY12" s="66"/>
      <c r="SZ12" s="68"/>
      <c r="TA12" s="66"/>
      <c r="TB12" s="68"/>
      <c r="TC12" s="66"/>
      <c r="TD12" s="68"/>
      <c r="TE12" s="66"/>
      <c r="TF12" s="68"/>
      <c r="TG12" s="66"/>
      <c r="TH12" s="68"/>
      <c r="TI12" s="66"/>
      <c r="TJ12" s="68"/>
      <c r="TK12" s="66"/>
      <c r="TL12" s="68"/>
      <c r="TM12" s="66"/>
      <c r="TN12" s="68"/>
      <c r="TO12" s="66"/>
      <c r="TP12" s="68"/>
      <c r="TQ12" s="66"/>
      <c r="TR12" s="68"/>
      <c r="TS12" s="100" t="s">
        <v>104</v>
      </c>
      <c r="TT12" s="101" t="s">
        <v>104</v>
      </c>
      <c r="TU12" s="100" t="s">
        <v>104</v>
      </c>
      <c r="TV12" s="101" t="s">
        <v>104</v>
      </c>
      <c r="TW12" s="100" t="s">
        <v>104</v>
      </c>
      <c r="TX12" s="101" t="s">
        <v>104</v>
      </c>
      <c r="TY12" s="92"/>
      <c r="TZ12" s="93"/>
      <c r="UA12" s="66"/>
      <c r="UB12" s="68"/>
      <c r="UC12" s="66"/>
      <c r="UD12" s="68"/>
      <c r="UE12" s="66"/>
      <c r="UF12" s="68"/>
      <c r="UG12" s="66"/>
      <c r="UH12" s="68"/>
      <c r="UI12" s="66"/>
      <c r="UJ12" s="68"/>
      <c r="UK12" s="66"/>
      <c r="UL12" s="68"/>
      <c r="UM12" s="66"/>
      <c r="UN12" s="68"/>
      <c r="UO12" s="66"/>
      <c r="UP12" s="68"/>
      <c r="UQ12" s="66"/>
      <c r="UR12" s="68"/>
      <c r="US12" s="99" t="s">
        <v>99</v>
      </c>
      <c r="UT12" s="98"/>
      <c r="UU12" s="99"/>
      <c r="UV12" s="98"/>
      <c r="UW12" s="99"/>
      <c r="UX12" s="98"/>
      <c r="UY12" s="99"/>
      <c r="UZ12" s="68"/>
      <c r="VA12" s="66"/>
      <c r="VB12" s="68"/>
      <c r="VC12" s="66"/>
      <c r="VD12" s="68"/>
      <c r="VE12" s="66"/>
      <c r="VF12" s="68"/>
      <c r="VG12" s="66"/>
      <c r="VH12" s="68"/>
      <c r="VI12" s="66"/>
      <c r="VJ12" s="68"/>
      <c r="VK12" s="66"/>
      <c r="VL12" s="68"/>
      <c r="VM12" s="66"/>
      <c r="VN12" s="68"/>
      <c r="VO12" s="66"/>
      <c r="VP12" s="68"/>
      <c r="VQ12" s="66"/>
      <c r="VR12" s="68"/>
      <c r="VS12" s="66"/>
      <c r="VT12" s="68"/>
      <c r="VU12" s="66"/>
      <c r="VV12" s="68"/>
      <c r="VW12" s="66"/>
      <c r="VX12" s="68"/>
      <c r="VY12" s="66"/>
      <c r="VZ12" s="68"/>
      <c r="WA12" s="66"/>
      <c r="WB12" s="68"/>
      <c r="WC12" s="66"/>
      <c r="WD12" s="68"/>
      <c r="WE12" s="66"/>
      <c r="WF12" s="68"/>
      <c r="WG12" s="66"/>
      <c r="WH12" s="68"/>
      <c r="WI12" s="66"/>
      <c r="WJ12" s="68"/>
      <c r="WK12" s="66"/>
      <c r="WL12" s="68"/>
      <c r="WM12" s="66"/>
      <c r="WN12" s="68"/>
      <c r="WO12" s="66"/>
      <c r="WP12" s="68"/>
      <c r="WQ12" s="66"/>
      <c r="WR12" s="68"/>
      <c r="WS12" s="66"/>
      <c r="WT12" s="68"/>
      <c r="WU12" s="66"/>
      <c r="WV12" s="101" t="s">
        <v>104</v>
      </c>
      <c r="WW12" s="100" t="s">
        <v>104</v>
      </c>
      <c r="WX12" s="101" t="s">
        <v>104</v>
      </c>
      <c r="WY12" s="100" t="s">
        <v>104</v>
      </c>
      <c r="WZ12" s="101" t="s">
        <v>104</v>
      </c>
      <c r="XA12" s="100" t="s">
        <v>104</v>
      </c>
      <c r="XB12" s="101" t="s">
        <v>104</v>
      </c>
      <c r="XC12" s="100" t="s">
        <v>104</v>
      </c>
      <c r="XD12" s="101" t="s">
        <v>104</v>
      </c>
      <c r="XE12" s="92"/>
      <c r="XF12" s="93"/>
      <c r="XG12" s="92"/>
      <c r="XH12" s="93"/>
      <c r="XI12" s="100" t="s">
        <v>104</v>
      </c>
      <c r="XJ12" s="101" t="s">
        <v>104</v>
      </c>
      <c r="XK12" s="100" t="s">
        <v>104</v>
      </c>
      <c r="XL12" s="101" t="s">
        <v>104</v>
      </c>
      <c r="XM12" s="66"/>
      <c r="XN12" s="68"/>
      <c r="XO12" s="66"/>
      <c r="XP12" s="68"/>
      <c r="XQ12" s="66"/>
      <c r="XR12" s="68"/>
      <c r="XS12" s="66"/>
      <c r="XT12" s="68"/>
      <c r="XU12" s="66"/>
      <c r="XV12" s="68"/>
      <c r="XW12" s="66"/>
      <c r="XX12" s="68"/>
      <c r="XY12" s="66"/>
      <c r="XZ12" s="68"/>
      <c r="YA12" s="66"/>
      <c r="YB12" s="68"/>
      <c r="YC12" s="66"/>
      <c r="YD12" s="68"/>
      <c r="YE12" s="66"/>
      <c r="YF12" s="68"/>
      <c r="YG12" s="104"/>
      <c r="YH12" s="105"/>
      <c r="YI12" s="104"/>
      <c r="YJ12" s="105"/>
      <c r="YK12" s="103" t="s">
        <v>47</v>
      </c>
      <c r="YL12" s="102"/>
      <c r="YM12" s="103"/>
      <c r="YN12" s="102"/>
      <c r="YO12" s="103"/>
      <c r="YP12" s="102"/>
      <c r="YQ12" s="103"/>
      <c r="YR12" s="102"/>
      <c r="YS12" s="103"/>
      <c r="YT12" s="102"/>
      <c r="YU12" s="104"/>
      <c r="YV12" s="105"/>
      <c r="YW12" s="104"/>
      <c r="YX12" s="68"/>
      <c r="YY12" s="66"/>
      <c r="YZ12" s="68"/>
      <c r="ZA12" s="66"/>
      <c r="ZB12" s="68"/>
      <c r="ZC12" s="66"/>
      <c r="ZD12" s="68"/>
      <c r="ZE12" s="66"/>
      <c r="ZF12" s="68"/>
      <c r="ZG12" s="66"/>
      <c r="ZH12" s="68"/>
      <c r="ZI12" s="66"/>
      <c r="ZJ12" s="68"/>
      <c r="ZK12" s="66"/>
      <c r="ZL12" s="68"/>
      <c r="ZM12" s="66"/>
      <c r="ZN12" s="68"/>
      <c r="ZO12" s="107"/>
      <c r="ZP12" s="108"/>
      <c r="ZQ12" s="66"/>
      <c r="ZR12" s="68"/>
      <c r="ZS12" s="66"/>
      <c r="ZT12" s="68"/>
      <c r="ZU12" s="66"/>
      <c r="ZV12" s="68"/>
      <c r="ZW12" s="66"/>
      <c r="ZX12" s="68"/>
      <c r="ZY12" s="66"/>
      <c r="ZZ12" s="68"/>
      <c r="AAA12" s="66"/>
      <c r="AAB12" s="68"/>
      <c r="AAC12" s="66"/>
      <c r="AAD12" s="68"/>
      <c r="AAE12" s="66"/>
      <c r="AAF12" s="68"/>
      <c r="AAG12" s="66"/>
      <c r="AAH12" s="68"/>
      <c r="AAI12" s="66"/>
      <c r="AAJ12" s="68"/>
      <c r="AAK12" s="66"/>
      <c r="AAL12" s="68"/>
      <c r="AAM12" s="66"/>
      <c r="AAN12" s="93"/>
      <c r="AAO12" s="94" t="s">
        <v>98</v>
      </c>
      <c r="AAP12" s="95"/>
      <c r="AAQ12" s="94"/>
      <c r="AAR12" s="95"/>
      <c r="AAS12" s="94"/>
      <c r="AAT12" s="95"/>
      <c r="AAU12" s="94"/>
      <c r="AAV12" s="95"/>
      <c r="AAW12" s="94"/>
      <c r="AAX12" s="95"/>
      <c r="AAY12" s="92"/>
      <c r="AAZ12" s="68"/>
      <c r="ABA12" s="66"/>
      <c r="ABB12" s="68"/>
      <c r="ABC12" s="66"/>
      <c r="ABD12" s="68"/>
      <c r="ABE12" s="66"/>
      <c r="ABF12" s="68"/>
      <c r="ABG12" s="66"/>
      <c r="ABH12" s="68"/>
      <c r="ABI12" s="66"/>
      <c r="ABJ12" s="68"/>
      <c r="ABK12" s="66"/>
      <c r="ABL12" s="68"/>
      <c r="ABM12" s="66"/>
      <c r="ABN12" s="68"/>
      <c r="ABO12" s="66"/>
      <c r="ABP12" s="68"/>
      <c r="ABQ12" s="66"/>
      <c r="ABR12" s="68"/>
      <c r="ABS12" s="66"/>
      <c r="ABT12" s="68"/>
      <c r="ABU12" s="66"/>
      <c r="ABV12" s="68"/>
      <c r="ABW12" s="66"/>
      <c r="ABX12" s="68"/>
      <c r="ABY12" s="66"/>
      <c r="ABZ12" s="68"/>
      <c r="ACA12" s="66"/>
      <c r="ACB12" s="68"/>
      <c r="ACC12" s="66"/>
      <c r="ACD12" s="68"/>
      <c r="ACE12" s="66"/>
      <c r="ACF12" s="68"/>
      <c r="ACG12" s="66"/>
      <c r="ACH12" s="68"/>
      <c r="ACI12" s="66"/>
      <c r="ACJ12" s="68"/>
      <c r="ACK12" s="100" t="s">
        <v>104</v>
      </c>
      <c r="ACL12" s="101" t="s">
        <v>104</v>
      </c>
      <c r="ACM12" s="100" t="s">
        <v>104</v>
      </c>
      <c r="ACN12" s="101" t="s">
        <v>104</v>
      </c>
      <c r="ACO12" s="92"/>
      <c r="ACP12" s="93"/>
      <c r="ACQ12" s="92"/>
      <c r="ACR12" s="93"/>
      <c r="ACS12" s="66"/>
      <c r="ACT12" s="68"/>
    </row>
    <row r="13" spans="1:774" ht="12.75">
      <c r="A13" s="58" t="s">
        <v>68</v>
      </c>
      <c r="B13" s="58" t="s">
        <v>69</v>
      </c>
      <c r="C13" s="58" t="s">
        <v>70</v>
      </c>
      <c r="D13" s="58" t="s">
        <v>71</v>
      </c>
      <c r="E13" s="60">
        <v>0.6</v>
      </c>
      <c r="F13" s="58">
        <v>1</v>
      </c>
      <c r="G13" s="58" t="s">
        <v>72</v>
      </c>
      <c r="H13" s="58">
        <v>5499</v>
      </c>
      <c r="I13" s="57" t="str">
        <f t="shared" si="63"/>
        <v>Jan=0, Feb=0, Mrz=0, Apr=1.5, Mai=2.5, Jun=0.5, Jul=0, Aug=0, Sep=0, Okt=0, Nov=3.5, Dez=6.5</v>
      </c>
      <c r="J13" s="58"/>
      <c r="K13" s="58"/>
      <c r="L13" s="57">
        <f t="shared" si="64"/>
        <v>0</v>
      </c>
      <c r="M13" s="57">
        <f t="shared" si="65"/>
        <v>0</v>
      </c>
      <c r="N13" s="130">
        <f t="shared" si="66"/>
        <v>0</v>
      </c>
      <c r="O13" s="57">
        <f t="shared" si="67"/>
        <v>1.5</v>
      </c>
      <c r="P13" s="57">
        <f t="shared" si="68"/>
        <v>2.5</v>
      </c>
      <c r="Q13" s="57">
        <f t="shared" si="69"/>
        <v>0.5</v>
      </c>
      <c r="R13" s="57">
        <f t="shared" si="70"/>
        <v>0</v>
      </c>
      <c r="S13" s="57">
        <f t="shared" si="71"/>
        <v>0</v>
      </c>
      <c r="T13" s="57">
        <f t="shared" si="72"/>
        <v>0</v>
      </c>
      <c r="U13" s="57">
        <f t="shared" si="73"/>
        <v>0</v>
      </c>
      <c r="V13" s="57">
        <f t="shared" si="60"/>
        <v>3.5</v>
      </c>
      <c r="W13" s="57">
        <f t="shared" si="74"/>
        <v>6.5</v>
      </c>
      <c r="X13" s="62"/>
      <c r="Z13" s="64">
        <v>7</v>
      </c>
      <c r="AA13" s="64">
        <v>30</v>
      </c>
      <c r="AB13" s="64">
        <f t="shared" si="61"/>
        <v>37</v>
      </c>
      <c r="AC13" s="64">
        <f t="shared" si="62"/>
        <v>22</v>
      </c>
      <c r="AD13" s="64">
        <v>15</v>
      </c>
      <c r="AE13" s="64">
        <v>0.5</v>
      </c>
      <c r="AF13" s="64">
        <v>19.5</v>
      </c>
      <c r="AG13" s="64">
        <v>10.5</v>
      </c>
      <c r="AH13" s="64">
        <v>6.5</v>
      </c>
      <c r="AI13" s="64">
        <v>5</v>
      </c>
      <c r="AJ13" s="64">
        <v>14.5</v>
      </c>
      <c r="AK13" s="64">
        <v>0</v>
      </c>
      <c r="AL13" s="64">
        <v>4</v>
      </c>
      <c r="AM13" s="64">
        <v>0</v>
      </c>
      <c r="AN13" s="64">
        <v>0</v>
      </c>
      <c r="AO13" s="64">
        <v>0</v>
      </c>
      <c r="AQ13" s="66"/>
      <c r="AR13" s="68"/>
      <c r="AS13" s="66"/>
      <c r="AT13" s="68"/>
      <c r="AU13" s="66"/>
      <c r="AV13" s="68"/>
      <c r="AW13" s="66"/>
      <c r="AX13" s="68"/>
      <c r="AY13" s="66"/>
      <c r="AZ13" s="68"/>
      <c r="BA13" s="66"/>
      <c r="BB13" s="68"/>
      <c r="BC13" s="66"/>
      <c r="BD13" s="68"/>
      <c r="BE13" s="66"/>
      <c r="BF13" s="68"/>
      <c r="BG13" s="66"/>
      <c r="BH13" s="68"/>
      <c r="BI13" s="66"/>
      <c r="BJ13" s="68"/>
      <c r="BK13" s="66"/>
      <c r="BL13" s="68"/>
      <c r="BM13" s="66"/>
      <c r="BN13" s="68"/>
      <c r="BO13" s="66"/>
      <c r="BP13" s="68"/>
      <c r="BQ13" s="66"/>
      <c r="BR13" s="68"/>
      <c r="BS13" s="66"/>
      <c r="BT13" s="68"/>
      <c r="BU13" s="66"/>
      <c r="BV13" s="68"/>
      <c r="BW13" s="66"/>
      <c r="BX13" s="68"/>
      <c r="BY13" s="66"/>
      <c r="BZ13" s="68"/>
      <c r="CA13" s="66"/>
      <c r="CB13" s="68"/>
      <c r="CC13" s="66"/>
      <c r="CD13" s="68"/>
      <c r="CE13" s="66"/>
      <c r="CF13" s="68"/>
      <c r="CG13" s="66"/>
      <c r="CH13" s="68"/>
      <c r="CI13" s="66"/>
      <c r="CJ13" s="68"/>
      <c r="CK13" s="89" t="s">
        <v>51</v>
      </c>
      <c r="CL13" s="106"/>
      <c r="CM13" s="89"/>
      <c r="CN13" s="106"/>
      <c r="CO13" s="89"/>
      <c r="CP13" s="106"/>
      <c r="CQ13" s="89"/>
      <c r="CR13" s="106"/>
      <c r="CS13" s="104"/>
      <c r="CT13" s="105"/>
      <c r="CU13" s="104"/>
      <c r="CV13" s="105"/>
      <c r="CW13" s="89" t="s">
        <v>51</v>
      </c>
      <c r="CX13" s="106"/>
      <c r="CY13" s="89"/>
      <c r="CZ13" s="106"/>
      <c r="DA13" s="89"/>
      <c r="DB13" s="68"/>
      <c r="DC13" s="66"/>
      <c r="DD13" s="68"/>
      <c r="DE13" s="66"/>
      <c r="DF13" s="68"/>
      <c r="DG13" s="66"/>
      <c r="DH13" s="68"/>
      <c r="DI13" s="66"/>
      <c r="DJ13" s="68"/>
      <c r="DK13" s="66"/>
      <c r="DL13" s="68"/>
      <c r="DM13" s="66"/>
      <c r="DN13" s="68"/>
      <c r="DO13" s="66"/>
      <c r="DP13" s="68"/>
      <c r="DQ13" s="66"/>
      <c r="DR13" s="68"/>
      <c r="DS13" s="103"/>
      <c r="DT13" s="102"/>
      <c r="DU13" s="104"/>
      <c r="DV13" s="105"/>
      <c r="DW13" s="104"/>
      <c r="DX13" s="105"/>
      <c r="DY13" s="103" t="s">
        <v>47</v>
      </c>
      <c r="DZ13" s="102"/>
      <c r="EA13" s="103"/>
      <c r="EB13" s="102"/>
      <c r="EC13" s="103"/>
      <c r="ED13" s="102"/>
      <c r="EE13" s="103"/>
      <c r="EF13" s="102"/>
      <c r="EG13" s="66"/>
      <c r="EH13" s="68"/>
      <c r="EI13" s="66"/>
      <c r="EJ13" s="68"/>
      <c r="EK13" s="66"/>
      <c r="EL13" s="68"/>
      <c r="EM13" s="66"/>
      <c r="EN13" s="68"/>
      <c r="EO13" s="66"/>
      <c r="EP13" s="68"/>
      <c r="EQ13" s="66"/>
      <c r="ER13" s="68"/>
      <c r="ES13" s="99"/>
      <c r="ET13" s="98"/>
      <c r="EU13" s="99"/>
      <c r="EV13" s="98"/>
      <c r="EW13" s="92"/>
      <c r="EX13" s="93"/>
      <c r="EY13" s="92"/>
      <c r="EZ13" s="93"/>
      <c r="FA13" s="99" t="s">
        <v>99</v>
      </c>
      <c r="FB13" s="98"/>
      <c r="FC13" s="99"/>
      <c r="FD13" s="98"/>
      <c r="FE13" s="99"/>
      <c r="FF13" s="98"/>
      <c r="FG13" s="99"/>
      <c r="FH13" s="98"/>
      <c r="FI13" s="99"/>
      <c r="FJ13" s="98"/>
      <c r="FK13" s="66"/>
      <c r="FL13" s="68"/>
      <c r="FM13" s="66"/>
      <c r="FN13" s="68"/>
      <c r="FO13" s="66"/>
      <c r="FP13" s="68"/>
      <c r="FQ13" s="66"/>
      <c r="FR13" s="68"/>
      <c r="FS13" s="66"/>
      <c r="FT13" s="68"/>
      <c r="FU13" s="66"/>
      <c r="FV13" s="68"/>
      <c r="FW13" s="66"/>
      <c r="FX13" s="68"/>
      <c r="FY13" s="66"/>
      <c r="FZ13" s="105"/>
      <c r="GA13" s="104"/>
      <c r="GB13" s="105"/>
      <c r="GC13" s="103" t="s">
        <v>47</v>
      </c>
      <c r="GD13" s="102"/>
      <c r="GE13" s="103"/>
      <c r="GF13" s="102"/>
      <c r="GG13" s="103"/>
      <c r="GH13" s="102"/>
      <c r="GI13" s="103"/>
      <c r="GJ13" s="102"/>
      <c r="GK13" s="66"/>
      <c r="GL13" s="68"/>
      <c r="GM13" s="66"/>
      <c r="GN13" s="68"/>
      <c r="GO13" s="66"/>
      <c r="GP13" s="68"/>
      <c r="GQ13" s="66"/>
      <c r="GR13" s="68"/>
      <c r="GS13" s="66"/>
      <c r="GT13" s="68"/>
      <c r="GU13" s="66"/>
      <c r="GV13" s="68"/>
      <c r="GW13" s="66"/>
      <c r="GX13" s="68"/>
      <c r="GY13" s="66"/>
      <c r="GZ13" s="68"/>
      <c r="HA13" s="66"/>
      <c r="HB13" s="68"/>
      <c r="HC13" s="66"/>
      <c r="HD13" s="68"/>
      <c r="HE13" s="66"/>
      <c r="HF13" s="68"/>
      <c r="HG13" s="66"/>
      <c r="HH13" s="68"/>
      <c r="HI13" s="66"/>
      <c r="HJ13" s="68"/>
      <c r="HK13" s="66"/>
      <c r="HL13" s="68"/>
      <c r="HM13" s="66"/>
      <c r="HN13" s="68"/>
      <c r="HO13" s="66"/>
      <c r="HP13" s="68"/>
      <c r="HQ13" s="66"/>
      <c r="HR13" s="68"/>
      <c r="HS13" s="66"/>
      <c r="HT13" s="68"/>
      <c r="HU13" s="66"/>
      <c r="HV13" s="68"/>
      <c r="HW13" s="100" t="s">
        <v>104</v>
      </c>
      <c r="HX13" s="101" t="s">
        <v>104</v>
      </c>
      <c r="HY13" s="100" t="s">
        <v>104</v>
      </c>
      <c r="HZ13" s="68"/>
      <c r="IA13" s="66"/>
      <c r="IB13" s="68"/>
      <c r="IC13" s="66"/>
      <c r="ID13" s="68"/>
      <c r="IE13" s="66"/>
      <c r="IF13" s="68"/>
      <c r="IG13" s="66"/>
      <c r="IH13" s="68"/>
      <c r="II13" s="66"/>
      <c r="IJ13" s="68"/>
      <c r="IK13" s="66"/>
      <c r="IL13" s="68"/>
      <c r="IM13" s="66"/>
      <c r="IN13" s="68"/>
      <c r="IO13" s="66"/>
      <c r="IP13" s="68"/>
      <c r="IQ13" s="66"/>
      <c r="IR13" s="68"/>
      <c r="IS13" s="66"/>
      <c r="IT13" s="68"/>
      <c r="IU13" s="66"/>
      <c r="IV13" s="68"/>
      <c r="IW13" s="66"/>
      <c r="IX13" s="68"/>
      <c r="IY13" s="66"/>
      <c r="IZ13" s="68"/>
      <c r="JA13" s="66"/>
      <c r="JB13" s="68"/>
      <c r="JC13" s="66"/>
      <c r="JD13" s="68"/>
      <c r="JE13" s="66"/>
      <c r="JF13" s="68"/>
      <c r="JG13" s="66"/>
      <c r="JH13" s="68"/>
      <c r="JI13" s="66"/>
      <c r="JJ13" s="68"/>
      <c r="JK13" s="66"/>
      <c r="JL13" s="68"/>
      <c r="JM13" s="66"/>
      <c r="JN13" s="68"/>
      <c r="JO13" s="66"/>
      <c r="JP13" s="68"/>
      <c r="JQ13" s="66"/>
      <c r="JR13" s="68"/>
      <c r="JS13" s="104"/>
      <c r="JT13" s="105"/>
      <c r="JU13" s="104"/>
      <c r="JV13" s="105"/>
      <c r="JW13" s="104"/>
      <c r="JX13" s="105"/>
      <c r="JY13" s="103" t="s">
        <v>47</v>
      </c>
      <c r="JZ13" s="102"/>
      <c r="KA13" s="103"/>
      <c r="KB13" s="68"/>
      <c r="KC13" s="66"/>
      <c r="KD13" s="68"/>
      <c r="KE13" s="66"/>
      <c r="KF13" s="68"/>
      <c r="KG13" s="66"/>
      <c r="KH13" s="68"/>
      <c r="KI13" s="66"/>
      <c r="KJ13" s="68"/>
      <c r="KK13" s="66"/>
      <c r="KL13" s="68"/>
      <c r="KM13" s="66"/>
      <c r="KN13" s="68"/>
      <c r="KO13" s="66"/>
      <c r="KP13" s="68"/>
      <c r="KQ13" s="66"/>
      <c r="KR13" s="68"/>
      <c r="KS13" s="66"/>
      <c r="KT13" s="68"/>
      <c r="KU13" s="92"/>
      <c r="KV13" s="93"/>
      <c r="KW13" s="92"/>
      <c r="KX13" s="93"/>
      <c r="KY13" s="90"/>
      <c r="KZ13" s="91"/>
      <c r="LA13" s="90"/>
      <c r="LB13" s="91"/>
      <c r="LC13" s="90"/>
      <c r="LD13" s="91"/>
      <c r="LE13" s="92"/>
      <c r="LF13" s="93"/>
      <c r="LG13" s="90"/>
      <c r="LH13" s="91"/>
      <c r="LI13" s="92"/>
      <c r="LJ13" s="68"/>
      <c r="LK13" s="66"/>
      <c r="LL13" s="68"/>
      <c r="LM13" s="66"/>
      <c r="LN13" s="68"/>
      <c r="LO13" s="66"/>
      <c r="LP13" s="68"/>
      <c r="LQ13" s="66"/>
      <c r="LR13" s="68"/>
      <c r="LS13" s="66"/>
      <c r="LT13" s="68"/>
      <c r="LU13" s="66"/>
      <c r="LV13" s="101" t="s">
        <v>104</v>
      </c>
      <c r="LW13" s="92"/>
      <c r="LX13" s="93"/>
      <c r="LY13" s="92"/>
      <c r="LZ13" s="93"/>
      <c r="MA13" s="92"/>
      <c r="MB13" s="93"/>
      <c r="MC13" s="100" t="s">
        <v>104</v>
      </c>
      <c r="MD13" s="101" t="s">
        <v>104</v>
      </c>
      <c r="ME13" s="100" t="s">
        <v>104</v>
      </c>
      <c r="MF13" s="101" t="s">
        <v>104</v>
      </c>
      <c r="MG13" s="100" t="s">
        <v>104</v>
      </c>
      <c r="MH13" s="68"/>
      <c r="MI13" s="66"/>
      <c r="MJ13" s="68"/>
      <c r="MK13" s="66"/>
      <c r="ML13" s="68"/>
      <c r="MM13" s="66"/>
      <c r="MN13" s="68"/>
      <c r="MO13" s="66"/>
      <c r="MP13" s="68"/>
      <c r="MQ13" s="66"/>
      <c r="MR13" s="68"/>
      <c r="MS13" s="66"/>
      <c r="MT13" s="68"/>
      <c r="MU13" s="66"/>
      <c r="MV13" s="68"/>
      <c r="MW13" s="66"/>
      <c r="MX13" s="68"/>
      <c r="MY13" s="66"/>
      <c r="MZ13" s="68"/>
      <c r="NA13" s="66"/>
      <c r="NB13" s="68"/>
      <c r="NC13" s="99" t="s">
        <v>99</v>
      </c>
      <c r="ND13" s="98"/>
      <c r="NE13" s="99"/>
      <c r="NF13" s="98"/>
      <c r="NG13" s="99"/>
      <c r="NH13" s="98"/>
      <c r="NI13" s="99"/>
      <c r="NJ13" s="98"/>
      <c r="NK13" s="99"/>
      <c r="NL13" s="98"/>
      <c r="NM13" s="92"/>
      <c r="NN13" s="93"/>
      <c r="NO13" s="92"/>
      <c r="NP13" s="68"/>
      <c r="NQ13" s="66"/>
      <c r="NR13" s="68"/>
      <c r="NS13" s="66"/>
      <c r="NT13" s="68"/>
      <c r="NU13" s="66"/>
      <c r="NV13" s="68"/>
      <c r="NW13" s="66"/>
      <c r="NX13" s="68"/>
      <c r="NY13" s="66"/>
      <c r="NZ13" s="68"/>
      <c r="OA13" s="66"/>
      <c r="OB13" s="68"/>
      <c r="OC13" s="66"/>
      <c r="OD13" s="68"/>
      <c r="OE13" s="66"/>
      <c r="OF13" s="68"/>
      <c r="OG13" s="66"/>
      <c r="OH13" s="68"/>
      <c r="OI13" s="66"/>
      <c r="OJ13" s="68"/>
      <c r="OK13" s="66"/>
      <c r="OL13" s="68"/>
      <c r="OM13" s="66"/>
      <c r="ON13" s="68"/>
      <c r="OO13" s="66"/>
      <c r="OP13" s="68"/>
      <c r="OQ13" s="66"/>
      <c r="OR13" s="68"/>
      <c r="OS13" s="66"/>
      <c r="OT13" s="68"/>
      <c r="OU13" s="66"/>
      <c r="OV13" s="68"/>
      <c r="OW13" s="66"/>
      <c r="OX13" s="68"/>
      <c r="OY13" s="66"/>
      <c r="OZ13" s="68"/>
      <c r="PA13" s="66"/>
      <c r="PB13" s="68"/>
      <c r="PC13" s="66"/>
      <c r="PD13" s="68"/>
      <c r="PE13" s="92"/>
      <c r="PF13" s="93"/>
      <c r="PG13" s="99"/>
      <c r="PH13" s="68"/>
      <c r="PI13" s="66"/>
      <c r="PJ13" s="68"/>
      <c r="PK13" s="66"/>
      <c r="PL13" s="68"/>
      <c r="PM13" s="66"/>
      <c r="PN13" s="68"/>
      <c r="PO13" s="66"/>
      <c r="PP13" s="68"/>
      <c r="PQ13" s="66"/>
      <c r="PR13" s="68"/>
      <c r="PS13" s="92"/>
      <c r="PT13" s="93"/>
      <c r="PU13" s="107" t="s">
        <v>100</v>
      </c>
      <c r="PV13" s="108"/>
      <c r="PW13" s="107"/>
      <c r="PX13" s="108"/>
      <c r="PY13" s="107"/>
      <c r="PZ13" s="108"/>
      <c r="QA13" s="107"/>
      <c r="QB13" s="108"/>
      <c r="QC13" s="107"/>
      <c r="QD13" s="108"/>
      <c r="QE13" s="66"/>
      <c r="QF13" s="68"/>
      <c r="QG13" s="66"/>
      <c r="QH13" s="68"/>
      <c r="QI13" s="66"/>
      <c r="QJ13" s="68"/>
      <c r="QK13" s="66"/>
      <c r="QL13" s="68"/>
      <c r="QM13" s="66"/>
      <c r="QN13" s="68"/>
      <c r="QO13" s="66"/>
      <c r="QP13" s="68"/>
      <c r="QQ13" s="66"/>
      <c r="QR13" s="68"/>
      <c r="QS13" s="92"/>
      <c r="QT13" s="93"/>
      <c r="QU13" s="92"/>
      <c r="QV13" s="93"/>
      <c r="QW13" s="96"/>
      <c r="QX13" s="97"/>
      <c r="QY13" s="92"/>
      <c r="QZ13" s="93"/>
      <c r="RA13" s="96" t="s">
        <v>97</v>
      </c>
      <c r="RB13" s="97"/>
      <c r="RC13" s="96"/>
      <c r="RD13" s="97"/>
      <c r="RE13" s="96"/>
      <c r="RF13" s="97"/>
      <c r="RG13" s="92"/>
      <c r="RH13" s="93"/>
      <c r="RI13" s="92"/>
      <c r="RJ13" s="93"/>
      <c r="RK13" s="96"/>
      <c r="RL13" s="97"/>
      <c r="RM13" s="66"/>
      <c r="RN13" s="68"/>
      <c r="RO13" s="66"/>
      <c r="RP13" s="68"/>
      <c r="RQ13" s="66"/>
      <c r="RR13" s="68"/>
      <c r="RS13" s="66"/>
      <c r="RT13" s="68"/>
      <c r="RU13" s="66"/>
      <c r="RV13" s="68"/>
      <c r="RW13" s="66"/>
      <c r="RX13" s="68"/>
      <c r="RY13" s="66"/>
      <c r="RZ13" s="68"/>
      <c r="SA13" s="66"/>
      <c r="SB13" s="68"/>
      <c r="SC13" s="103" t="s">
        <v>47</v>
      </c>
      <c r="SD13" s="102"/>
      <c r="SE13" s="103"/>
      <c r="SF13" s="102"/>
      <c r="SG13" s="103"/>
      <c r="SH13" s="102"/>
      <c r="SI13" s="104"/>
      <c r="SJ13" s="105"/>
      <c r="SK13" s="104"/>
      <c r="SL13" s="105"/>
      <c r="SM13" s="103" t="s">
        <v>47</v>
      </c>
      <c r="SN13" s="102"/>
      <c r="SO13" s="103"/>
      <c r="SP13" s="68"/>
      <c r="SQ13" s="66"/>
      <c r="SR13" s="68"/>
      <c r="SS13" s="66"/>
      <c r="ST13" s="68"/>
      <c r="SU13" s="66"/>
      <c r="SV13" s="68"/>
      <c r="SW13" s="66"/>
      <c r="SX13" s="68"/>
      <c r="SY13" s="66"/>
      <c r="SZ13" s="68"/>
      <c r="TA13" s="66"/>
      <c r="TB13" s="68"/>
      <c r="TC13" s="66"/>
      <c r="TD13" s="68"/>
      <c r="TE13" s="66"/>
      <c r="TF13" s="68"/>
      <c r="TG13" s="66"/>
      <c r="TH13" s="68"/>
      <c r="TI13" s="66"/>
      <c r="TJ13" s="68"/>
      <c r="TK13" s="66"/>
      <c r="TL13" s="68"/>
      <c r="TM13" s="66"/>
      <c r="TN13" s="68"/>
      <c r="TO13" s="66"/>
      <c r="TP13" s="68"/>
      <c r="TQ13" s="66"/>
      <c r="TR13" s="68"/>
      <c r="TS13" s="66"/>
      <c r="TT13" s="68"/>
      <c r="TU13" s="66"/>
      <c r="TV13" s="68"/>
      <c r="TW13" s="66"/>
      <c r="TX13" s="68"/>
      <c r="TY13" s="66"/>
      <c r="TZ13" s="68"/>
      <c r="UA13" s="66"/>
      <c r="UB13" s="68"/>
      <c r="UC13" s="66"/>
      <c r="UD13" s="68"/>
      <c r="UE13" s="107" t="s">
        <v>100</v>
      </c>
      <c r="UF13" s="108"/>
      <c r="UG13" s="107"/>
      <c r="UH13" s="108"/>
      <c r="UI13" s="107"/>
      <c r="UJ13" s="108"/>
      <c r="UK13" s="107"/>
      <c r="UL13" s="108"/>
      <c r="UM13" s="92"/>
      <c r="UN13" s="93"/>
      <c r="UO13" s="92"/>
      <c r="UP13" s="93"/>
      <c r="UQ13" s="107" t="s">
        <v>100</v>
      </c>
      <c r="UR13" s="108"/>
      <c r="US13" s="107"/>
      <c r="UT13" s="68"/>
      <c r="UU13" s="66"/>
      <c r="UV13" s="68"/>
      <c r="UW13" s="66"/>
      <c r="UX13" s="68"/>
      <c r="UY13" s="66"/>
      <c r="UZ13" s="68"/>
      <c r="VA13" s="66"/>
      <c r="VB13" s="68"/>
      <c r="VC13" s="66"/>
      <c r="VD13" s="68"/>
      <c r="VE13" s="66"/>
      <c r="VF13" s="68"/>
      <c r="VG13" s="66"/>
      <c r="VH13" s="68"/>
      <c r="VI13" s="66"/>
      <c r="VJ13" s="68"/>
      <c r="VK13" s="66"/>
      <c r="VL13" s="68"/>
      <c r="VM13" s="66"/>
      <c r="VN13" s="68"/>
      <c r="VO13" s="66"/>
      <c r="VP13" s="68"/>
      <c r="VQ13" s="66"/>
      <c r="VR13" s="68"/>
      <c r="VS13" s="66"/>
      <c r="VT13" s="68"/>
      <c r="VU13" s="66"/>
      <c r="VV13" s="68"/>
      <c r="VW13" s="66"/>
      <c r="VX13" s="68"/>
      <c r="VY13" s="66"/>
      <c r="VZ13" s="68"/>
      <c r="WA13" s="66"/>
      <c r="WB13" s="68"/>
      <c r="WC13" s="66"/>
      <c r="WD13" s="68"/>
      <c r="WE13" s="66"/>
      <c r="WF13" s="68"/>
      <c r="WG13" s="66"/>
      <c r="WH13" s="68"/>
      <c r="WI13" s="66"/>
      <c r="WJ13" s="68"/>
      <c r="WK13" s="66"/>
      <c r="WL13" s="68"/>
      <c r="WM13" s="99"/>
      <c r="WN13" s="98"/>
      <c r="WO13" s="99"/>
      <c r="WP13" s="98"/>
      <c r="WQ13" s="92"/>
      <c r="WR13" s="93"/>
      <c r="WS13" s="92"/>
      <c r="WT13" s="93"/>
      <c r="WU13" s="99" t="s">
        <v>99</v>
      </c>
      <c r="WV13" s="98"/>
      <c r="WW13" s="99"/>
      <c r="WX13" s="98"/>
      <c r="WY13" s="99"/>
      <c r="WZ13" s="98"/>
      <c r="XA13" s="99"/>
      <c r="XB13" s="98"/>
      <c r="XC13" s="99"/>
      <c r="XD13" s="98"/>
      <c r="XE13" s="92"/>
      <c r="XF13" s="93"/>
      <c r="XG13" s="66"/>
      <c r="XH13" s="68"/>
      <c r="XI13" s="66"/>
      <c r="XJ13" s="68"/>
      <c r="XK13" s="66"/>
      <c r="XL13" s="68"/>
      <c r="XM13" s="66"/>
      <c r="XN13" s="68"/>
      <c r="XO13" s="66"/>
      <c r="XP13" s="68"/>
      <c r="XQ13" s="66"/>
      <c r="XR13" s="68"/>
      <c r="XS13" s="66"/>
      <c r="XT13" s="68"/>
      <c r="XU13" s="66"/>
      <c r="XV13" s="68"/>
      <c r="XW13" s="66"/>
      <c r="XX13" s="68"/>
      <c r="XY13" s="66"/>
      <c r="XZ13" s="68"/>
      <c r="YA13" s="66"/>
      <c r="YB13" s="68"/>
      <c r="YC13" s="66"/>
      <c r="YD13" s="68"/>
      <c r="YE13" s="66"/>
      <c r="YF13" s="68"/>
      <c r="YG13" s="66"/>
      <c r="YH13" s="68"/>
      <c r="YI13" s="66"/>
      <c r="YJ13" s="68"/>
      <c r="YK13" s="66"/>
      <c r="YL13" s="68"/>
      <c r="YM13" s="66"/>
      <c r="YN13" s="68"/>
      <c r="YO13" s="66"/>
      <c r="YP13" s="68"/>
      <c r="YQ13" s="66"/>
      <c r="YR13" s="68"/>
      <c r="YS13" s="66"/>
      <c r="YT13" s="95"/>
      <c r="YU13" s="92"/>
      <c r="YV13" s="93"/>
      <c r="YW13" s="66"/>
      <c r="YX13" s="68"/>
      <c r="YY13" s="66"/>
      <c r="YZ13" s="68"/>
      <c r="ZA13" s="66"/>
      <c r="ZB13" s="68"/>
      <c r="ZC13" s="66"/>
      <c r="ZD13" s="68"/>
      <c r="ZE13" s="66"/>
      <c r="ZF13" s="68"/>
      <c r="ZG13" s="66"/>
      <c r="ZH13" s="68"/>
      <c r="ZI13" s="66"/>
      <c r="ZJ13" s="68"/>
      <c r="ZK13" s="66"/>
      <c r="ZL13" s="68"/>
      <c r="ZM13" s="66"/>
      <c r="ZN13" s="68"/>
      <c r="ZO13" s="66"/>
      <c r="ZP13" s="68"/>
      <c r="ZQ13" s="66"/>
      <c r="ZR13" s="68"/>
      <c r="ZS13" s="66"/>
      <c r="ZT13" s="68"/>
      <c r="ZU13" s="66"/>
      <c r="ZV13" s="68"/>
      <c r="ZW13" s="66"/>
      <c r="ZX13" s="68"/>
      <c r="ZY13" s="66"/>
      <c r="ZZ13" s="68"/>
      <c r="AAA13" s="66"/>
      <c r="AAB13" s="101" t="s">
        <v>104</v>
      </c>
      <c r="AAC13" s="100" t="s">
        <v>104</v>
      </c>
      <c r="AAD13" s="101" t="s">
        <v>104</v>
      </c>
      <c r="AAE13" s="100" t="s">
        <v>104</v>
      </c>
      <c r="AAF13" s="101" t="s">
        <v>104</v>
      </c>
      <c r="AAG13" s="100" t="s">
        <v>104</v>
      </c>
      <c r="AAH13" s="101" t="s">
        <v>104</v>
      </c>
      <c r="AAI13" s="100" t="s">
        <v>104</v>
      </c>
      <c r="AAJ13" s="101" t="s">
        <v>104</v>
      </c>
      <c r="AAK13" s="92"/>
      <c r="AAL13" s="93"/>
      <c r="AAM13" s="92"/>
      <c r="AAN13" s="93"/>
      <c r="AAO13" s="100" t="s">
        <v>104</v>
      </c>
      <c r="AAP13" s="101" t="s">
        <v>104</v>
      </c>
      <c r="AAQ13" s="100" t="s">
        <v>104</v>
      </c>
      <c r="AAR13" s="101" t="s">
        <v>104</v>
      </c>
      <c r="AAS13" s="100" t="s">
        <v>104</v>
      </c>
      <c r="AAT13" s="101" t="s">
        <v>104</v>
      </c>
      <c r="AAU13" s="100" t="s">
        <v>104</v>
      </c>
      <c r="AAV13" s="68"/>
      <c r="AAW13" s="66"/>
      <c r="AAX13" s="68"/>
      <c r="AAY13" s="66"/>
      <c r="AAZ13" s="68"/>
      <c r="ABA13" s="66"/>
      <c r="ABB13" s="68"/>
      <c r="ABC13" s="66"/>
      <c r="ABD13" s="68"/>
      <c r="ABE13" s="66"/>
      <c r="ABF13" s="68"/>
      <c r="ABG13" s="66"/>
      <c r="ABH13" s="68"/>
      <c r="ABI13" s="66"/>
      <c r="ABJ13" s="68"/>
      <c r="ABK13" s="66"/>
      <c r="ABL13" s="68"/>
      <c r="ABM13" s="66"/>
      <c r="ABN13" s="68"/>
      <c r="ABO13" s="66"/>
      <c r="ABP13" s="68"/>
      <c r="ABQ13" s="66"/>
      <c r="ABR13" s="68"/>
      <c r="ABS13" s="66"/>
      <c r="ABT13" s="68"/>
      <c r="ABU13" s="66"/>
      <c r="ABV13" s="68"/>
      <c r="ABW13" s="66"/>
      <c r="ABX13" s="68"/>
      <c r="ABY13" s="66"/>
      <c r="ABZ13" s="68"/>
      <c r="ACA13" s="66"/>
      <c r="ACB13" s="68"/>
      <c r="ACC13" s="66"/>
      <c r="ACD13" s="68"/>
      <c r="ACE13" s="66"/>
      <c r="ACF13" s="68"/>
      <c r="ACG13" s="66"/>
      <c r="ACH13" s="68"/>
      <c r="ACI13" s="100" t="s">
        <v>104</v>
      </c>
      <c r="ACJ13" s="101" t="s">
        <v>104</v>
      </c>
      <c r="ACK13" s="100" t="s">
        <v>104</v>
      </c>
      <c r="ACL13" s="101" t="s">
        <v>104</v>
      </c>
      <c r="ACM13" s="66"/>
      <c r="ACN13" s="68"/>
      <c r="ACO13" s="66"/>
      <c r="ACP13" s="68"/>
      <c r="ACQ13" s="66"/>
      <c r="ACR13" s="68"/>
      <c r="ACS13" s="66"/>
      <c r="ACT13" s="68"/>
    </row>
    <row r="14" spans="1:774" ht="12.75">
      <c r="A14" s="58" t="s">
        <v>68</v>
      </c>
      <c r="B14" s="58" t="s">
        <v>69</v>
      </c>
      <c r="C14" s="58" t="s">
        <v>73</v>
      </c>
      <c r="D14" s="58" t="s">
        <v>74</v>
      </c>
      <c r="E14" s="60">
        <v>0.7</v>
      </c>
      <c r="F14" s="58">
        <v>3</v>
      </c>
      <c r="G14" s="58" t="s">
        <v>75</v>
      </c>
      <c r="H14" s="58">
        <v>4679</v>
      </c>
      <c r="I14" s="57" t="str">
        <f t="shared" si="63"/>
        <v>Jan=0, Feb=1, Mrz=0, Apr=0, Mai=0, Jun=4, Jul=0, Aug=4.5, Sep=0, Okt=0, Nov=0, Dez=0</v>
      </c>
      <c r="J14" s="58"/>
      <c r="K14" s="58"/>
      <c r="L14" s="57">
        <f t="shared" si="64"/>
        <v>0</v>
      </c>
      <c r="M14" s="57">
        <f t="shared" si="65"/>
        <v>1</v>
      </c>
      <c r="N14" s="130">
        <f t="shared" si="66"/>
        <v>0</v>
      </c>
      <c r="O14" s="57">
        <f t="shared" si="67"/>
        <v>0</v>
      </c>
      <c r="P14" s="57">
        <f t="shared" si="68"/>
        <v>0</v>
      </c>
      <c r="Q14" s="57">
        <f t="shared" si="69"/>
        <v>4</v>
      </c>
      <c r="R14" s="57">
        <f t="shared" si="70"/>
        <v>0</v>
      </c>
      <c r="S14" s="57">
        <f t="shared" si="71"/>
        <v>4.5</v>
      </c>
      <c r="T14" s="57">
        <f t="shared" si="72"/>
        <v>0</v>
      </c>
      <c r="U14" s="57">
        <f t="shared" si="73"/>
        <v>0</v>
      </c>
      <c r="V14" s="57">
        <f t="shared" si="60"/>
        <v>0</v>
      </c>
      <c r="W14" s="57">
        <f t="shared" si="74"/>
        <v>0</v>
      </c>
      <c r="X14" s="62"/>
      <c r="Z14" s="64">
        <v>0</v>
      </c>
      <c r="AA14" s="64">
        <v>25</v>
      </c>
      <c r="AB14" s="64">
        <f t="shared" si="61"/>
        <v>25</v>
      </c>
      <c r="AC14" s="64">
        <f t="shared" si="62"/>
        <v>13</v>
      </c>
      <c r="AD14" s="64">
        <v>12</v>
      </c>
      <c r="AE14" s="64">
        <v>0</v>
      </c>
      <c r="AF14" s="64">
        <v>5</v>
      </c>
      <c r="AG14" s="64">
        <v>7.5</v>
      </c>
      <c r="AH14" s="64">
        <v>5</v>
      </c>
      <c r="AI14" s="64">
        <v>13.5</v>
      </c>
      <c r="AJ14" s="64">
        <v>12.5</v>
      </c>
      <c r="AK14" s="64">
        <v>4</v>
      </c>
      <c r="AL14" s="64">
        <v>12.5</v>
      </c>
      <c r="AM14" s="64">
        <v>0</v>
      </c>
      <c r="AN14" s="64">
        <v>0</v>
      </c>
      <c r="AO14" s="64">
        <v>0</v>
      </c>
      <c r="AQ14" s="66"/>
      <c r="AR14" s="68"/>
      <c r="AS14" s="66"/>
      <c r="AT14" s="68"/>
      <c r="AU14" s="66"/>
      <c r="AV14" s="68"/>
      <c r="AW14" s="66"/>
      <c r="AX14" s="68"/>
      <c r="AY14" s="66"/>
      <c r="AZ14" s="68"/>
      <c r="BA14" s="66"/>
      <c r="BB14" s="97"/>
      <c r="BC14" s="92"/>
      <c r="BD14" s="93"/>
      <c r="BE14" s="92"/>
      <c r="BF14" s="93"/>
      <c r="BG14" s="96" t="s">
        <v>97</v>
      </c>
      <c r="BH14" s="97"/>
      <c r="BI14" s="96"/>
      <c r="BJ14" s="97"/>
      <c r="BK14" s="66"/>
      <c r="BL14" s="68"/>
      <c r="BM14" s="66"/>
      <c r="BN14" s="68"/>
      <c r="BO14" s="66"/>
      <c r="BP14" s="68"/>
      <c r="BQ14" s="66"/>
      <c r="BR14" s="68"/>
      <c r="BS14" s="66"/>
      <c r="BT14" s="68"/>
      <c r="BU14" s="66"/>
      <c r="BV14" s="68"/>
      <c r="BW14" s="66"/>
      <c r="BX14" s="68"/>
      <c r="BY14" s="66"/>
      <c r="BZ14" s="68"/>
      <c r="CA14" s="66"/>
      <c r="CB14" s="68"/>
      <c r="CC14" s="66"/>
      <c r="CD14" s="68"/>
      <c r="CE14" s="66"/>
      <c r="CF14" s="68"/>
      <c r="CG14" s="66"/>
      <c r="CH14" s="68"/>
      <c r="CI14" s="103" t="s">
        <v>47</v>
      </c>
      <c r="CJ14" s="102"/>
      <c r="CK14" s="103"/>
      <c r="CL14" s="102"/>
      <c r="CM14" s="103"/>
      <c r="CN14" s="102"/>
      <c r="CO14" s="103"/>
      <c r="CP14" s="68"/>
      <c r="CQ14" s="66"/>
      <c r="CR14" s="68"/>
      <c r="CS14" s="66"/>
      <c r="CT14" s="68"/>
      <c r="CU14" s="66"/>
      <c r="CV14" s="68"/>
      <c r="CW14" s="66"/>
      <c r="CX14" s="68"/>
      <c r="CY14" s="66"/>
      <c r="CZ14" s="68"/>
      <c r="DA14" s="66"/>
      <c r="DB14" s="68"/>
      <c r="DC14" s="66"/>
      <c r="DD14" s="68"/>
      <c r="DE14" s="66"/>
      <c r="DF14" s="68"/>
      <c r="DG14" s="66"/>
      <c r="DH14" s="68"/>
      <c r="DI14" s="66"/>
      <c r="DJ14" s="68"/>
      <c r="DK14" s="66"/>
      <c r="DL14" s="68"/>
      <c r="DM14" s="66"/>
      <c r="DN14" s="68"/>
      <c r="DO14" s="66"/>
      <c r="DP14" s="68"/>
      <c r="DQ14" s="96" t="s">
        <v>97</v>
      </c>
      <c r="DR14" s="97"/>
      <c r="DS14" s="96"/>
      <c r="DT14" s="97"/>
      <c r="DU14" s="92"/>
      <c r="DV14" s="93"/>
      <c r="DW14" s="92"/>
      <c r="DX14" s="93"/>
      <c r="DY14" s="96" t="s">
        <v>97</v>
      </c>
      <c r="DZ14" s="97"/>
      <c r="EA14" s="96"/>
      <c r="EB14" s="97"/>
      <c r="EC14" s="96"/>
      <c r="ED14" s="97"/>
      <c r="EE14" s="96"/>
      <c r="EF14" s="97"/>
      <c r="EG14" s="96"/>
      <c r="EH14" s="97"/>
      <c r="EI14" s="66"/>
      <c r="EJ14" s="68"/>
      <c r="EK14" s="66"/>
      <c r="EL14" s="68"/>
      <c r="EM14" s="66"/>
      <c r="EN14" s="68"/>
      <c r="EO14" s="66"/>
      <c r="EP14" s="68"/>
      <c r="EQ14" s="66"/>
      <c r="ER14" s="68"/>
      <c r="ES14" s="66"/>
      <c r="ET14" s="68"/>
      <c r="EU14" s="66"/>
      <c r="EV14" s="68"/>
      <c r="EW14" s="66"/>
      <c r="EX14" s="68"/>
      <c r="EY14" s="66"/>
      <c r="EZ14" s="68"/>
      <c r="FA14" s="66"/>
      <c r="FB14" s="68"/>
      <c r="FC14" s="100" t="s">
        <v>104</v>
      </c>
      <c r="FD14" s="101" t="s">
        <v>104</v>
      </c>
      <c r="FE14" s="100" t="s">
        <v>104</v>
      </c>
      <c r="FF14" s="101" t="s">
        <v>104</v>
      </c>
      <c r="FG14" s="100" t="s">
        <v>104</v>
      </c>
      <c r="FH14" s="101" t="s">
        <v>104</v>
      </c>
      <c r="FI14" s="100" t="s">
        <v>104</v>
      </c>
      <c r="FJ14" s="101" t="s">
        <v>104</v>
      </c>
      <c r="FK14" s="92"/>
      <c r="FL14" s="93"/>
      <c r="FM14" s="92"/>
      <c r="FN14" s="93"/>
      <c r="FO14" s="66"/>
      <c r="FP14" s="68"/>
      <c r="FQ14" s="66"/>
      <c r="FR14" s="68"/>
      <c r="FS14" s="66"/>
      <c r="FT14" s="68"/>
      <c r="FU14" s="66"/>
      <c r="FV14" s="68"/>
      <c r="FW14" s="66"/>
      <c r="FX14" s="68"/>
      <c r="FY14" s="66"/>
      <c r="FZ14" s="68"/>
      <c r="GA14" s="66"/>
      <c r="GB14" s="68"/>
      <c r="GC14" s="66"/>
      <c r="GD14" s="68"/>
      <c r="GE14" s="66"/>
      <c r="GF14" s="68"/>
      <c r="GG14" s="66"/>
      <c r="GH14" s="91"/>
      <c r="GI14" s="90"/>
      <c r="GJ14" s="91"/>
      <c r="GK14" s="90"/>
      <c r="GL14" s="91"/>
      <c r="GM14" s="92"/>
      <c r="GN14" s="93"/>
      <c r="GO14" s="92"/>
      <c r="GP14" s="93"/>
      <c r="GQ14" s="90" t="s">
        <v>55</v>
      </c>
      <c r="GR14" s="91"/>
      <c r="GS14" s="90"/>
      <c r="GT14" s="91"/>
      <c r="GU14" s="90"/>
      <c r="GV14" s="91"/>
      <c r="GW14" s="90"/>
      <c r="GX14" s="91"/>
      <c r="GY14" s="90"/>
      <c r="GZ14" s="91"/>
      <c r="HA14" s="92"/>
      <c r="HB14" s="68"/>
      <c r="HC14" s="66"/>
      <c r="HD14" s="68"/>
      <c r="HE14" s="66"/>
      <c r="HF14" s="68"/>
      <c r="HG14" s="66"/>
      <c r="HH14" s="68"/>
      <c r="HI14" s="66"/>
      <c r="HJ14" s="68"/>
      <c r="HK14" s="66"/>
      <c r="HL14" s="68"/>
      <c r="HM14" s="66"/>
      <c r="HN14" s="68"/>
      <c r="HO14" s="66"/>
      <c r="HP14" s="68"/>
      <c r="HQ14" s="66"/>
      <c r="HR14" s="68"/>
      <c r="HS14" s="66"/>
      <c r="HT14" s="68"/>
      <c r="HU14" s="66"/>
      <c r="HV14" s="68"/>
      <c r="HW14" s="66"/>
      <c r="HX14" s="68"/>
      <c r="HY14" s="66"/>
      <c r="HZ14" s="68"/>
      <c r="IA14" s="66"/>
      <c r="IB14" s="68"/>
      <c r="IC14" s="66"/>
      <c r="ID14" s="68"/>
      <c r="IE14" s="66"/>
      <c r="IF14" s="68"/>
      <c r="IG14" s="66"/>
      <c r="IH14" s="68"/>
      <c r="II14" s="66"/>
      <c r="IJ14" s="68"/>
      <c r="IK14" s="66"/>
      <c r="IL14" s="68"/>
      <c r="IM14" s="66"/>
      <c r="IN14" s="68"/>
      <c r="IO14" s="66"/>
      <c r="IP14" s="68"/>
      <c r="IQ14" s="66"/>
      <c r="IR14" s="68"/>
      <c r="IS14" s="92"/>
      <c r="IT14" s="93"/>
      <c r="IU14" s="109" t="s">
        <v>54</v>
      </c>
      <c r="IV14" s="110"/>
      <c r="IW14" s="109"/>
      <c r="IX14" s="110"/>
      <c r="IY14" s="109"/>
      <c r="IZ14" s="110"/>
      <c r="JA14" s="109"/>
      <c r="JB14" s="110"/>
      <c r="JC14" s="66"/>
      <c r="JD14" s="68"/>
      <c r="JE14" s="66"/>
      <c r="JF14" s="68"/>
      <c r="JG14" s="66"/>
      <c r="JH14" s="68"/>
      <c r="JI14" s="66"/>
      <c r="JJ14" s="68"/>
      <c r="JK14" s="66"/>
      <c r="JL14" s="68"/>
      <c r="JM14" s="66"/>
      <c r="JN14" s="68"/>
      <c r="JO14" s="66"/>
      <c r="JP14" s="68"/>
      <c r="JQ14" s="66"/>
      <c r="JR14" s="68"/>
      <c r="JS14" s="66"/>
      <c r="JT14" s="68"/>
      <c r="JU14" s="66"/>
      <c r="JV14" s="68"/>
      <c r="JW14" s="66"/>
      <c r="JX14" s="68"/>
      <c r="JY14" s="66"/>
      <c r="JZ14" s="68"/>
      <c r="KA14" s="66"/>
      <c r="KB14" s="68"/>
      <c r="KC14" s="66"/>
      <c r="KD14" s="68"/>
      <c r="KE14" s="66"/>
      <c r="KF14" s="68"/>
      <c r="KG14" s="66"/>
      <c r="KH14" s="68"/>
      <c r="KI14" s="66"/>
      <c r="KJ14" s="68"/>
      <c r="KK14" s="66"/>
      <c r="KL14" s="68"/>
      <c r="KM14" s="66"/>
      <c r="KN14" s="68"/>
      <c r="KO14" s="66"/>
      <c r="KP14" s="102" t="s">
        <v>47</v>
      </c>
      <c r="KQ14" s="103"/>
      <c r="KR14" s="102"/>
      <c r="KS14" s="103"/>
      <c r="KT14" s="102"/>
      <c r="KU14" s="104"/>
      <c r="KV14" s="105"/>
      <c r="KW14" s="104"/>
      <c r="KX14" s="105"/>
      <c r="KY14" s="103" t="s">
        <v>47</v>
      </c>
      <c r="KZ14" s="102"/>
      <c r="LA14" s="103"/>
      <c r="LB14" s="102"/>
      <c r="LC14" s="103"/>
      <c r="LD14" s="102"/>
      <c r="LE14" s="104"/>
      <c r="LF14" s="105"/>
      <c r="LG14" s="103"/>
      <c r="LH14" s="102"/>
      <c r="LI14" s="104"/>
      <c r="LJ14" s="68"/>
      <c r="LK14" s="66"/>
      <c r="LL14" s="68"/>
      <c r="LM14" s="66"/>
      <c r="LN14" s="68"/>
      <c r="LO14" s="66"/>
      <c r="LP14" s="68"/>
      <c r="LQ14" s="66"/>
      <c r="LR14" s="68"/>
      <c r="LS14" s="66"/>
      <c r="LT14" s="68"/>
      <c r="LU14" s="66"/>
      <c r="LV14" s="68"/>
      <c r="LW14" s="66"/>
      <c r="LX14" s="68"/>
      <c r="LY14" s="66"/>
      <c r="LZ14" s="68"/>
      <c r="MA14" s="66"/>
      <c r="MB14" s="68"/>
      <c r="MC14" s="66"/>
      <c r="MD14" s="68"/>
      <c r="ME14" s="66"/>
      <c r="MF14" s="68"/>
      <c r="MG14" s="66"/>
      <c r="MH14" s="68"/>
      <c r="MI14" s="66"/>
      <c r="MJ14" s="106"/>
      <c r="MK14" s="104"/>
      <c r="ML14" s="105"/>
      <c r="MM14" s="104"/>
      <c r="MN14" s="105"/>
      <c r="MO14" s="89" t="s">
        <v>51</v>
      </c>
      <c r="MP14" s="106"/>
      <c r="MQ14" s="89"/>
      <c r="MR14" s="68"/>
      <c r="MS14" s="66"/>
      <c r="MT14" s="68"/>
      <c r="MU14" s="66"/>
      <c r="MV14" s="68"/>
      <c r="MW14" s="66"/>
      <c r="MX14" s="68"/>
      <c r="MY14" s="66"/>
      <c r="MZ14" s="68"/>
      <c r="NA14" s="66"/>
      <c r="NB14" s="68"/>
      <c r="NC14" s="66"/>
      <c r="ND14" s="68"/>
      <c r="NE14" s="100" t="s">
        <v>104</v>
      </c>
      <c r="NF14" s="101" t="s">
        <v>104</v>
      </c>
      <c r="NG14" s="100" t="s">
        <v>104</v>
      </c>
      <c r="NH14" s="101" t="s">
        <v>104</v>
      </c>
      <c r="NI14" s="100" t="s">
        <v>104</v>
      </c>
      <c r="NJ14" s="101" t="s">
        <v>104</v>
      </c>
      <c r="NK14" s="100" t="s">
        <v>104</v>
      </c>
      <c r="NL14" s="101" t="s">
        <v>104</v>
      </c>
      <c r="NM14" s="92"/>
      <c r="NN14" s="93"/>
      <c r="NO14" s="66"/>
      <c r="NP14" s="68"/>
      <c r="NQ14" s="66"/>
      <c r="NR14" s="68"/>
      <c r="NS14" s="66"/>
      <c r="NT14" s="68"/>
      <c r="NU14" s="66"/>
      <c r="NV14" s="68"/>
      <c r="NW14" s="66"/>
      <c r="NX14" s="68"/>
      <c r="NY14" s="66"/>
      <c r="NZ14" s="68"/>
      <c r="OA14" s="66"/>
      <c r="OB14" s="68"/>
      <c r="OC14" s="66"/>
      <c r="OD14" s="68"/>
      <c r="OE14" s="66"/>
      <c r="OF14" s="68"/>
      <c r="OG14" s="66"/>
      <c r="OH14" s="68"/>
      <c r="OI14" s="66"/>
      <c r="OJ14" s="68"/>
      <c r="OK14" s="66"/>
      <c r="OL14" s="68"/>
      <c r="OM14" s="66"/>
      <c r="ON14" s="68"/>
      <c r="OO14" s="66"/>
      <c r="OP14" s="68"/>
      <c r="OQ14" s="66"/>
      <c r="OR14" s="68"/>
      <c r="OS14" s="66"/>
      <c r="OT14" s="68"/>
      <c r="OU14" s="66"/>
      <c r="OV14" s="68"/>
      <c r="OW14" s="66"/>
      <c r="OX14" s="68"/>
      <c r="OY14" s="90"/>
      <c r="OZ14" s="91"/>
      <c r="PA14" s="90"/>
      <c r="PB14" s="91"/>
      <c r="PC14" s="92"/>
      <c r="PD14" s="93"/>
      <c r="PE14" s="92"/>
      <c r="PF14" s="68"/>
      <c r="PG14" s="66"/>
      <c r="PH14" s="68"/>
      <c r="PI14" s="66"/>
      <c r="PJ14" s="68"/>
      <c r="PK14" s="66"/>
      <c r="PL14" s="68"/>
      <c r="PM14" s="66"/>
      <c r="PN14" s="68"/>
      <c r="PO14" s="66"/>
      <c r="PP14" s="68"/>
      <c r="PQ14" s="66"/>
      <c r="PR14" s="68"/>
      <c r="PS14" s="66"/>
      <c r="PT14" s="68"/>
      <c r="PU14" s="66"/>
      <c r="PV14" s="68"/>
      <c r="PW14" s="66"/>
      <c r="PX14" s="68"/>
      <c r="PY14" s="66"/>
      <c r="PZ14" s="68"/>
      <c r="QA14" s="66"/>
      <c r="QB14" s="68"/>
      <c r="QC14" s="66"/>
      <c r="QD14" s="68"/>
      <c r="QE14" s="66"/>
      <c r="QF14" s="68"/>
      <c r="QG14" s="66"/>
      <c r="QH14" s="68"/>
      <c r="QI14" s="66"/>
      <c r="QJ14" s="68"/>
      <c r="QK14" s="66"/>
      <c r="QL14" s="68"/>
      <c r="QM14" s="66"/>
      <c r="QN14" s="68"/>
      <c r="QO14" s="66"/>
      <c r="QP14" s="68"/>
      <c r="QQ14" s="66"/>
      <c r="QR14" s="68"/>
      <c r="QS14" s="66"/>
      <c r="QT14" s="68"/>
      <c r="QU14" s="66"/>
      <c r="QV14" s="68"/>
      <c r="QW14" s="66"/>
      <c r="QX14" s="68"/>
      <c r="QY14" s="66"/>
      <c r="QZ14" s="68"/>
      <c r="RA14" s="100" t="s">
        <v>104</v>
      </c>
      <c r="RB14" s="101" t="s">
        <v>104</v>
      </c>
      <c r="RC14" s="100" t="s">
        <v>104</v>
      </c>
      <c r="RD14" s="101" t="s">
        <v>104</v>
      </c>
      <c r="RE14" s="100" t="s">
        <v>104</v>
      </c>
      <c r="RF14" s="101" t="s">
        <v>104</v>
      </c>
      <c r="RG14" s="92"/>
      <c r="RH14" s="93"/>
      <c r="RI14" s="92"/>
      <c r="RJ14" s="93"/>
      <c r="RK14" s="100" t="s">
        <v>104</v>
      </c>
      <c r="RL14" s="101" t="s">
        <v>104</v>
      </c>
      <c r="RM14" s="100" t="s">
        <v>104</v>
      </c>
      <c r="RN14" s="68"/>
      <c r="RO14" s="66"/>
      <c r="RP14" s="68"/>
      <c r="RQ14" s="66"/>
      <c r="RR14" s="68"/>
      <c r="RS14" s="66"/>
      <c r="RT14" s="68"/>
      <c r="RU14" s="66"/>
      <c r="RV14" s="68"/>
      <c r="RW14" s="66"/>
      <c r="RX14" s="68"/>
      <c r="RY14" s="66"/>
      <c r="RZ14" s="68"/>
      <c r="SA14" s="66"/>
      <c r="SB14" s="68"/>
      <c r="SC14" s="66"/>
      <c r="SD14" s="68"/>
      <c r="SE14" s="66"/>
      <c r="SF14" s="68"/>
      <c r="SG14" s="66"/>
      <c r="SH14" s="68"/>
      <c r="SI14" s="66"/>
      <c r="SJ14" s="68"/>
      <c r="SK14" s="66"/>
      <c r="SL14" s="68"/>
      <c r="SM14" s="66"/>
      <c r="SN14" s="68"/>
      <c r="SO14" s="66"/>
      <c r="SP14" s="68"/>
      <c r="SQ14" s="66"/>
      <c r="SR14" s="68"/>
      <c r="SS14" s="66"/>
      <c r="ST14" s="68"/>
      <c r="SU14" s="66"/>
      <c r="SV14" s="68"/>
      <c r="SW14" s="66"/>
      <c r="SX14" s="68"/>
      <c r="SY14" s="104"/>
      <c r="SZ14" s="105"/>
      <c r="TA14" s="89" t="s">
        <v>51</v>
      </c>
      <c r="TB14" s="106"/>
      <c r="TC14" s="89"/>
      <c r="TD14" s="106"/>
      <c r="TE14" s="89"/>
      <c r="TF14" s="106"/>
      <c r="TG14" s="66"/>
      <c r="TH14" s="68"/>
      <c r="TI14" s="66"/>
      <c r="TJ14" s="68"/>
      <c r="TK14" s="66"/>
      <c r="TL14" s="68"/>
      <c r="TM14" s="66"/>
      <c r="TN14" s="68"/>
      <c r="TO14" s="66"/>
      <c r="TP14" s="68"/>
      <c r="TQ14" s="66"/>
      <c r="TR14" s="68"/>
      <c r="TS14" s="66"/>
      <c r="TT14" s="68"/>
      <c r="TU14" s="66"/>
      <c r="TV14" s="68"/>
      <c r="TW14" s="66"/>
      <c r="TX14" s="68"/>
      <c r="TY14" s="66"/>
      <c r="TZ14" s="68"/>
      <c r="UA14" s="66"/>
      <c r="UB14" s="68"/>
      <c r="UC14" s="66"/>
      <c r="UD14" s="68"/>
      <c r="UE14" s="66"/>
      <c r="UF14" s="68"/>
      <c r="UG14" s="107" t="s">
        <v>100</v>
      </c>
      <c r="UH14" s="108"/>
      <c r="UI14" s="107"/>
      <c r="UJ14" s="108"/>
      <c r="UK14" s="107"/>
      <c r="UL14" s="108"/>
      <c r="UM14" s="92"/>
      <c r="UN14" s="93"/>
      <c r="UO14" s="92"/>
      <c r="UP14" s="93"/>
      <c r="UQ14" s="107" t="s">
        <v>100</v>
      </c>
      <c r="UR14" s="108"/>
      <c r="US14" s="107"/>
      <c r="UT14" s="108"/>
      <c r="UU14" s="107"/>
      <c r="UV14" s="108"/>
      <c r="UW14" s="107"/>
      <c r="UX14" s="108"/>
      <c r="UY14" s="107"/>
      <c r="UZ14" s="68"/>
      <c r="VA14" s="66"/>
      <c r="VB14" s="68"/>
      <c r="VC14" s="66"/>
      <c r="VD14" s="68"/>
      <c r="VE14" s="66"/>
      <c r="VF14" s="68"/>
      <c r="VG14" s="66"/>
      <c r="VH14" s="68"/>
      <c r="VI14" s="66"/>
      <c r="VJ14" s="68"/>
      <c r="VK14" s="66"/>
      <c r="VL14" s="68"/>
      <c r="VM14" s="66"/>
      <c r="VN14" s="68"/>
      <c r="VO14" s="66"/>
      <c r="VP14" s="68"/>
      <c r="VQ14" s="66"/>
      <c r="VR14" s="68"/>
      <c r="VS14" s="66"/>
      <c r="VT14" s="68"/>
      <c r="VU14" s="66"/>
      <c r="VV14" s="68"/>
      <c r="VW14" s="66"/>
      <c r="VX14" s="68"/>
      <c r="VY14" s="66"/>
      <c r="VZ14" s="68"/>
      <c r="WA14" s="66"/>
      <c r="WB14" s="68"/>
      <c r="WC14" s="66"/>
      <c r="WD14" s="68"/>
      <c r="WE14" s="66"/>
      <c r="WF14" s="68"/>
      <c r="WG14" s="66"/>
      <c r="WH14" s="68"/>
      <c r="WI14" s="66"/>
      <c r="WJ14" s="68"/>
      <c r="WK14" s="66"/>
      <c r="WL14" s="68"/>
      <c r="WM14" s="66"/>
      <c r="WN14" s="68"/>
      <c r="WO14" s="66"/>
      <c r="WP14" s="68"/>
      <c r="WQ14" s="66"/>
      <c r="WR14" s="93"/>
      <c r="WS14" s="92"/>
      <c r="WT14" s="93"/>
      <c r="WU14" s="99" t="s">
        <v>99</v>
      </c>
      <c r="WV14" s="98"/>
      <c r="WW14" s="99"/>
      <c r="WX14" s="98"/>
      <c r="WY14" s="99"/>
      <c r="WZ14" s="98"/>
      <c r="XA14" s="99"/>
      <c r="XB14" s="98"/>
      <c r="XC14" s="99"/>
      <c r="XD14" s="98"/>
      <c r="XE14" s="92"/>
      <c r="XF14" s="93"/>
      <c r="XG14" s="92"/>
      <c r="XH14" s="93"/>
      <c r="XI14" s="66"/>
      <c r="XJ14" s="68"/>
      <c r="XK14" s="66"/>
      <c r="XL14" s="68"/>
      <c r="XM14" s="66"/>
      <c r="XN14" s="68"/>
      <c r="XO14" s="66"/>
      <c r="XP14" s="68"/>
      <c r="XQ14" s="66"/>
      <c r="XR14" s="68"/>
      <c r="XS14" s="66"/>
      <c r="XT14" s="68"/>
      <c r="XU14" s="66"/>
      <c r="XV14" s="68"/>
      <c r="XW14" s="66"/>
      <c r="XX14" s="68"/>
      <c r="XY14" s="66"/>
      <c r="XZ14" s="68"/>
      <c r="YA14" s="66"/>
      <c r="YB14" s="68"/>
      <c r="YC14" s="66"/>
      <c r="YD14" s="68"/>
      <c r="YE14" s="66"/>
      <c r="YF14" s="68"/>
      <c r="YG14" s="66"/>
      <c r="YH14" s="68"/>
      <c r="YI14" s="66"/>
      <c r="YJ14" s="68"/>
      <c r="YK14" s="66"/>
      <c r="YL14" s="68"/>
      <c r="YM14" s="66"/>
      <c r="YN14" s="102" t="s">
        <v>47</v>
      </c>
      <c r="YO14" s="103"/>
      <c r="YP14" s="102"/>
      <c r="YQ14" s="103"/>
      <c r="YR14" s="68"/>
      <c r="YS14" s="66"/>
      <c r="YT14" s="68"/>
      <c r="YU14" s="66"/>
      <c r="YV14" s="68"/>
      <c r="YW14" s="66"/>
      <c r="YX14" s="68"/>
      <c r="YY14" s="66"/>
      <c r="YZ14" s="68"/>
      <c r="ZA14" s="66"/>
      <c r="ZB14" s="68"/>
      <c r="ZC14" s="66"/>
      <c r="ZD14" s="68"/>
      <c r="ZE14" s="66"/>
      <c r="ZF14" s="68"/>
      <c r="ZG14" s="66"/>
      <c r="ZH14" s="68"/>
      <c r="ZI14" s="66"/>
      <c r="ZJ14" s="68"/>
      <c r="ZK14" s="66"/>
      <c r="ZL14" s="68"/>
      <c r="ZM14" s="66"/>
      <c r="ZN14" s="68"/>
      <c r="ZO14" s="66"/>
      <c r="ZP14" s="68"/>
      <c r="ZQ14" s="66"/>
      <c r="ZR14" s="68"/>
      <c r="ZS14" s="66"/>
      <c r="ZT14" s="68"/>
      <c r="ZU14" s="66"/>
      <c r="ZV14" s="68"/>
      <c r="ZW14" s="66"/>
      <c r="ZX14" s="68"/>
      <c r="ZY14" s="66"/>
      <c r="ZZ14" s="68"/>
      <c r="AAA14" s="66"/>
      <c r="AAB14" s="68"/>
      <c r="AAC14" s="66"/>
      <c r="AAD14" s="97" t="s">
        <v>97</v>
      </c>
      <c r="AAE14" s="96"/>
      <c r="AAF14" s="97"/>
      <c r="AAG14" s="96"/>
      <c r="AAH14" s="97"/>
      <c r="AAI14" s="96"/>
      <c r="AAJ14" s="97"/>
      <c r="AAK14" s="92"/>
      <c r="AAL14" s="93"/>
      <c r="AAM14" s="92"/>
      <c r="AAN14" s="93"/>
      <c r="AAO14" s="96"/>
      <c r="AAP14" s="68"/>
      <c r="AAQ14" s="66"/>
      <c r="AAR14" s="68"/>
      <c r="AAS14" s="66"/>
      <c r="AAT14" s="68"/>
      <c r="AAU14" s="66"/>
      <c r="AAV14" s="68"/>
      <c r="AAW14" s="66"/>
      <c r="AAX14" s="68"/>
      <c r="AAY14" s="66"/>
      <c r="AAZ14" s="68"/>
      <c r="ABA14" s="66"/>
      <c r="ABB14" s="68"/>
      <c r="ABC14" s="66"/>
      <c r="ABD14" s="68"/>
      <c r="ABE14" s="66"/>
      <c r="ABF14" s="68"/>
      <c r="ABG14" s="66"/>
      <c r="ABH14" s="68"/>
      <c r="ABI14" s="66"/>
      <c r="ABJ14" s="68"/>
      <c r="ABK14" s="66"/>
      <c r="ABL14" s="68"/>
      <c r="ABM14" s="66"/>
      <c r="ABN14" s="68"/>
      <c r="ABO14" s="66"/>
      <c r="ABP14" s="68"/>
      <c r="ABQ14" s="66"/>
      <c r="ABR14" s="68"/>
      <c r="ABS14" s="66"/>
      <c r="ABT14" s="68"/>
      <c r="ABU14" s="90"/>
      <c r="ABV14" s="91"/>
      <c r="ABW14" s="90"/>
      <c r="ABX14" s="91"/>
      <c r="ABY14" s="90"/>
      <c r="ABZ14" s="91"/>
      <c r="ACA14" s="92"/>
      <c r="ACB14" s="93"/>
      <c r="ACC14" s="92"/>
      <c r="ACD14" s="68"/>
      <c r="ACE14" s="66"/>
      <c r="ACF14" s="68"/>
      <c r="ACG14" s="66"/>
      <c r="ACH14" s="68"/>
      <c r="ACI14" s="66"/>
      <c r="ACJ14" s="68"/>
      <c r="ACK14" s="66"/>
      <c r="ACL14" s="68"/>
      <c r="ACM14" s="66"/>
      <c r="ACN14" s="68"/>
      <c r="ACO14" s="66"/>
      <c r="ACP14" s="68"/>
      <c r="ACQ14" s="66"/>
      <c r="ACR14" s="68"/>
      <c r="ACS14" s="66"/>
      <c r="ACT14" s="68"/>
    </row>
    <row r="15" spans="1:774" ht="12.75">
      <c r="A15" s="58" t="s">
        <v>76</v>
      </c>
      <c r="B15" s="58" t="s">
        <v>77</v>
      </c>
      <c r="C15" s="58" t="s">
        <v>78</v>
      </c>
      <c r="D15" s="58" t="s">
        <v>79</v>
      </c>
      <c r="E15" s="60">
        <v>0.5</v>
      </c>
      <c r="F15" s="58">
        <v>0</v>
      </c>
      <c r="G15" s="58" t="s">
        <v>80</v>
      </c>
      <c r="H15" s="58">
        <v>3626</v>
      </c>
      <c r="I15" s="57" t="str">
        <f t="shared" si="63"/>
        <v>Jan=0, Feb=0, Mrz=3, Apr=0, Mai=0, Jun=0, Jul=1.5, Aug=0.5, Sep=0, Okt=0, Nov=0, Dez=0</v>
      </c>
      <c r="J15" s="58"/>
      <c r="K15" s="58"/>
      <c r="L15" s="57">
        <f t="shared" si="64"/>
        <v>0</v>
      </c>
      <c r="M15" s="57">
        <f t="shared" si="65"/>
        <v>0</v>
      </c>
      <c r="N15" s="130">
        <f t="shared" si="66"/>
        <v>3</v>
      </c>
      <c r="O15" s="57">
        <f t="shared" si="67"/>
        <v>0</v>
      </c>
      <c r="P15" s="57">
        <f t="shared" si="68"/>
        <v>0</v>
      </c>
      <c r="Q15" s="57">
        <f t="shared" si="69"/>
        <v>0</v>
      </c>
      <c r="R15" s="57">
        <f t="shared" si="70"/>
        <v>1.5</v>
      </c>
      <c r="S15" s="57">
        <f t="shared" si="71"/>
        <v>0.5</v>
      </c>
      <c r="T15" s="57">
        <f t="shared" si="72"/>
        <v>0</v>
      </c>
      <c r="U15" s="57">
        <f t="shared" si="73"/>
        <v>0</v>
      </c>
      <c r="V15" s="57">
        <f t="shared" si="60"/>
        <v>0</v>
      </c>
      <c r="W15" s="57">
        <f t="shared" si="74"/>
        <v>0</v>
      </c>
      <c r="X15" s="62"/>
      <c r="Z15" s="64">
        <v>0</v>
      </c>
      <c r="AA15" s="64">
        <v>25</v>
      </c>
      <c r="AB15" s="64">
        <f t="shared" si="61"/>
        <v>25</v>
      </c>
      <c r="AC15" s="64">
        <f t="shared" si="62"/>
        <v>20</v>
      </c>
      <c r="AD15" s="64">
        <v>5</v>
      </c>
      <c r="AE15" s="64">
        <v>14</v>
      </c>
      <c r="AF15" s="64">
        <v>0</v>
      </c>
      <c r="AG15" s="64">
        <v>6</v>
      </c>
      <c r="AH15" s="64">
        <v>2</v>
      </c>
      <c r="AI15" s="64">
        <v>8.5</v>
      </c>
      <c r="AJ15" s="64">
        <v>7</v>
      </c>
      <c r="AK15" s="64">
        <v>0.5</v>
      </c>
      <c r="AL15" s="64">
        <v>20</v>
      </c>
      <c r="AM15" s="64">
        <v>0</v>
      </c>
      <c r="AN15" s="64">
        <v>0</v>
      </c>
      <c r="AO15" s="64">
        <v>0</v>
      </c>
      <c r="AQ15" s="66"/>
      <c r="AR15" s="68"/>
      <c r="AS15" s="66"/>
      <c r="AT15" s="68"/>
      <c r="AU15" s="66"/>
      <c r="AV15" s="68"/>
      <c r="AW15" s="66"/>
      <c r="AX15" s="68"/>
      <c r="AY15" s="66"/>
      <c r="AZ15" s="68"/>
      <c r="BA15" s="66"/>
      <c r="BB15" s="68"/>
      <c r="BC15" s="66"/>
      <c r="BD15" s="68"/>
      <c r="BE15" s="66"/>
      <c r="BF15" s="68"/>
      <c r="BG15" s="66"/>
      <c r="BH15" s="68"/>
      <c r="BI15" s="66"/>
      <c r="BJ15" s="68"/>
      <c r="BK15" s="66"/>
      <c r="BL15" s="68"/>
      <c r="BM15" s="66"/>
      <c r="BN15" s="68"/>
      <c r="BO15" s="66"/>
      <c r="BP15" s="68"/>
      <c r="BQ15" s="66"/>
      <c r="BR15" s="68"/>
      <c r="BS15" s="66"/>
      <c r="BT15" s="68"/>
      <c r="BU15" s="66"/>
      <c r="BV15" s="68"/>
      <c r="BW15" s="66"/>
      <c r="BX15" s="68"/>
      <c r="BY15" s="66"/>
      <c r="BZ15" s="68"/>
      <c r="CA15" s="66"/>
      <c r="CB15" s="68"/>
      <c r="CC15" s="66"/>
      <c r="CD15" s="68"/>
      <c r="CE15" s="66"/>
      <c r="CF15" s="68"/>
      <c r="CG15" s="66"/>
      <c r="CH15" s="68"/>
      <c r="CI15" s="107" t="s">
        <v>100</v>
      </c>
      <c r="CJ15" s="108"/>
      <c r="CK15" s="107"/>
      <c r="CL15" s="108"/>
      <c r="CM15" s="107"/>
      <c r="CN15" s="108"/>
      <c r="CO15" s="107"/>
      <c r="CP15" s="108"/>
      <c r="CQ15" s="107"/>
      <c r="CR15" s="108"/>
      <c r="CS15" s="92"/>
      <c r="CT15" s="93"/>
      <c r="CU15" s="92"/>
      <c r="CV15" s="93"/>
      <c r="CW15" s="107"/>
      <c r="CX15" s="108"/>
      <c r="CY15" s="66"/>
      <c r="CZ15" s="68"/>
      <c r="DA15" s="66"/>
      <c r="DB15" s="68"/>
      <c r="DC15" s="66"/>
      <c r="DD15" s="68"/>
      <c r="DE15" s="66"/>
      <c r="DF15" s="68"/>
      <c r="DG15" s="66"/>
      <c r="DH15" s="68"/>
      <c r="DI15" s="66"/>
      <c r="DJ15" s="68"/>
      <c r="DK15" s="66"/>
      <c r="DL15" s="68"/>
      <c r="DM15" s="66"/>
      <c r="DN15" s="68"/>
      <c r="DO15" s="66"/>
      <c r="DP15" s="68"/>
      <c r="DQ15" s="66"/>
      <c r="DR15" s="68"/>
      <c r="DS15" s="66"/>
      <c r="DT15" s="68"/>
      <c r="DU15" s="66"/>
      <c r="DV15" s="68"/>
      <c r="DW15" s="66"/>
      <c r="DX15" s="68"/>
      <c r="DY15" s="66"/>
      <c r="DZ15" s="68"/>
      <c r="EA15" s="66"/>
      <c r="EB15" s="68"/>
      <c r="EC15" s="66"/>
      <c r="ED15" s="68"/>
      <c r="EE15" s="66"/>
      <c r="EF15" s="68"/>
      <c r="EG15" s="66"/>
      <c r="EH15" s="68"/>
      <c r="EI15" s="66"/>
      <c r="EJ15" s="68"/>
      <c r="EK15" s="66"/>
      <c r="EL15" s="68"/>
      <c r="EM15" s="66"/>
      <c r="EN15" s="68"/>
      <c r="EO15" s="66"/>
      <c r="EP15" s="68"/>
      <c r="EQ15" s="90"/>
      <c r="ER15" s="91"/>
      <c r="ES15" s="90"/>
      <c r="ET15" s="91"/>
      <c r="EU15" s="90"/>
      <c r="EV15" s="91"/>
      <c r="EW15" s="92"/>
      <c r="EX15" s="93"/>
      <c r="EY15" s="92"/>
      <c r="EZ15" s="93"/>
      <c r="FA15" s="90" t="s">
        <v>55</v>
      </c>
      <c r="FB15" s="91"/>
      <c r="FC15" s="90"/>
      <c r="FD15" s="91"/>
      <c r="FE15" s="90"/>
      <c r="FF15" s="91"/>
      <c r="FG15" s="90"/>
      <c r="FH15" s="68"/>
      <c r="FI15" s="66"/>
      <c r="FJ15" s="68"/>
      <c r="FK15" s="66"/>
      <c r="FL15" s="68"/>
      <c r="FM15" s="66"/>
      <c r="FN15" s="68"/>
      <c r="FO15" s="66"/>
      <c r="FP15" s="68"/>
      <c r="FQ15" s="66"/>
      <c r="FR15" s="68"/>
      <c r="FS15" s="66"/>
      <c r="FT15" s="68"/>
      <c r="FU15" s="66"/>
      <c r="FV15" s="68"/>
      <c r="FW15" s="66"/>
      <c r="FX15" s="68"/>
      <c r="FY15" s="66"/>
      <c r="FZ15" s="68"/>
      <c r="GA15" s="66"/>
      <c r="GB15" s="68"/>
      <c r="GC15" s="66"/>
      <c r="GD15" s="68"/>
      <c r="GE15" s="66"/>
      <c r="GF15" s="68"/>
      <c r="GG15" s="66"/>
      <c r="GH15" s="68"/>
      <c r="GI15" s="66"/>
      <c r="GJ15" s="68"/>
      <c r="GK15" s="66"/>
      <c r="GL15" s="68"/>
      <c r="GM15" s="66"/>
      <c r="GN15" s="68"/>
      <c r="GO15" s="92"/>
      <c r="GP15" s="93"/>
      <c r="GQ15" s="100" t="s">
        <v>104</v>
      </c>
      <c r="GR15" s="101" t="s">
        <v>104</v>
      </c>
      <c r="GS15" s="100" t="s">
        <v>104</v>
      </c>
      <c r="GT15" s="101" t="s">
        <v>104</v>
      </c>
      <c r="GU15" s="100" t="s">
        <v>104</v>
      </c>
      <c r="GV15" s="101" t="s">
        <v>104</v>
      </c>
      <c r="GW15" s="100" t="s">
        <v>104</v>
      </c>
      <c r="GX15" s="101" t="s">
        <v>104</v>
      </c>
      <c r="GY15" s="100" t="s">
        <v>104</v>
      </c>
      <c r="GZ15" s="101" t="s">
        <v>104</v>
      </c>
      <c r="HA15" s="92"/>
      <c r="HB15" s="68"/>
      <c r="HC15" s="66"/>
      <c r="HD15" s="68"/>
      <c r="HE15" s="66"/>
      <c r="HF15" s="68"/>
      <c r="HG15" s="66"/>
      <c r="HH15" s="68"/>
      <c r="HI15" s="66"/>
      <c r="HJ15" s="68"/>
      <c r="HK15" s="66"/>
      <c r="HL15" s="68"/>
      <c r="HM15" s="66"/>
      <c r="HN15" s="68"/>
      <c r="HO15" s="66"/>
      <c r="HP15" s="68"/>
      <c r="HQ15" s="66"/>
      <c r="HR15" s="68"/>
      <c r="HS15" s="66"/>
      <c r="HT15" s="68"/>
      <c r="HU15" s="66"/>
      <c r="HV15" s="68"/>
      <c r="HW15" s="66"/>
      <c r="HX15" s="68"/>
      <c r="HY15" s="90"/>
      <c r="HZ15" s="91"/>
      <c r="IA15" s="92"/>
      <c r="IB15" s="93"/>
      <c r="IC15" s="92"/>
      <c r="ID15" s="93"/>
      <c r="IE15" s="92"/>
      <c r="IF15" s="93"/>
      <c r="IG15" s="92"/>
      <c r="IH15" s="93"/>
      <c r="II15" s="90" t="s">
        <v>55</v>
      </c>
      <c r="IJ15" s="91"/>
      <c r="IK15" s="90"/>
      <c r="IL15" s="91"/>
      <c r="IM15" s="90"/>
      <c r="IN15" s="91"/>
      <c r="IO15" s="90"/>
      <c r="IP15" s="91"/>
      <c r="IQ15" s="92"/>
      <c r="IR15" s="68"/>
      <c r="IS15" s="66"/>
      <c r="IT15" s="68"/>
      <c r="IU15" s="66"/>
      <c r="IV15" s="68"/>
      <c r="IW15" s="66"/>
      <c r="IX15" s="68"/>
      <c r="IY15" s="66"/>
      <c r="IZ15" s="68"/>
      <c r="JA15" s="66"/>
      <c r="JB15" s="68"/>
      <c r="JC15" s="66"/>
      <c r="JD15" s="68"/>
      <c r="JE15" s="66"/>
      <c r="JF15" s="68"/>
      <c r="JG15" s="66"/>
      <c r="JH15" s="68"/>
      <c r="JI15" s="66"/>
      <c r="JJ15" s="68"/>
      <c r="JK15" s="66"/>
      <c r="JL15" s="68"/>
      <c r="JM15" s="66"/>
      <c r="JN15" s="68"/>
      <c r="JO15" s="66"/>
      <c r="JP15" s="68"/>
      <c r="JQ15" s="66"/>
      <c r="JR15" s="68"/>
      <c r="JS15" s="66"/>
      <c r="JT15" s="68"/>
      <c r="JU15" s="66"/>
      <c r="JV15" s="68"/>
      <c r="JW15" s="66"/>
      <c r="JX15" s="68"/>
      <c r="JY15" s="66"/>
      <c r="JZ15" s="91" t="s">
        <v>55</v>
      </c>
      <c r="KA15" s="90"/>
      <c r="KB15" s="91"/>
      <c r="KC15" s="90"/>
      <c r="KD15" s="91"/>
      <c r="KE15" s="90"/>
      <c r="KF15" s="91"/>
      <c r="KG15" s="92"/>
      <c r="KH15" s="93"/>
      <c r="KI15" s="92"/>
      <c r="KJ15" s="93"/>
      <c r="KK15" s="66"/>
      <c r="KL15" s="68"/>
      <c r="KM15" s="66"/>
      <c r="KN15" s="68"/>
      <c r="KO15" s="66"/>
      <c r="KP15" s="68"/>
      <c r="KQ15" s="66"/>
      <c r="KR15" s="68"/>
      <c r="KS15" s="66"/>
      <c r="KT15" s="68"/>
      <c r="KU15" s="66"/>
      <c r="KV15" s="68"/>
      <c r="KW15" s="66"/>
      <c r="KX15" s="68"/>
      <c r="KY15" s="66"/>
      <c r="KZ15" s="68"/>
      <c r="LA15" s="66"/>
      <c r="LB15" s="106" t="s">
        <v>51</v>
      </c>
      <c r="LC15" s="89"/>
      <c r="LD15" s="106"/>
      <c r="LE15" s="104"/>
      <c r="LF15" s="105"/>
      <c r="LG15" s="89"/>
      <c r="LH15" s="68"/>
      <c r="LI15" s="66"/>
      <c r="LJ15" s="68"/>
      <c r="LK15" s="66"/>
      <c r="LL15" s="68"/>
      <c r="LM15" s="66"/>
      <c r="LN15" s="68"/>
      <c r="LO15" s="66"/>
      <c r="LP15" s="68"/>
      <c r="LQ15" s="66"/>
      <c r="LR15" s="68"/>
      <c r="LS15" s="66"/>
      <c r="LT15" s="68"/>
      <c r="LU15" s="66"/>
      <c r="LV15" s="68"/>
      <c r="LW15" s="66"/>
      <c r="LX15" s="68"/>
      <c r="LY15" s="66"/>
      <c r="LZ15" s="68"/>
      <c r="MA15" s="66"/>
      <c r="MB15" s="68"/>
      <c r="MC15" s="66"/>
      <c r="MD15" s="68"/>
      <c r="ME15" s="66"/>
      <c r="MF15" s="68"/>
      <c r="MG15" s="66"/>
      <c r="MH15" s="68"/>
      <c r="MI15" s="66"/>
      <c r="MJ15" s="68"/>
      <c r="MK15" s="66"/>
      <c r="ML15" s="68"/>
      <c r="MM15" s="66"/>
      <c r="MN15" s="68"/>
      <c r="MO15" s="66"/>
      <c r="MP15" s="68"/>
      <c r="MQ15" s="66"/>
      <c r="MR15" s="68"/>
      <c r="MS15" s="66"/>
      <c r="MT15" s="68"/>
      <c r="MU15" s="66"/>
      <c r="MV15" s="68"/>
      <c r="MW15" s="66"/>
      <c r="MX15" s="68"/>
      <c r="MY15" s="66"/>
      <c r="MZ15" s="93"/>
      <c r="NA15" s="92"/>
      <c r="NB15" s="93"/>
      <c r="NC15" s="96" t="s">
        <v>97</v>
      </c>
      <c r="ND15" s="97"/>
      <c r="NE15" s="96"/>
      <c r="NF15" s="97"/>
      <c r="NG15" s="96"/>
      <c r="NH15" s="97"/>
      <c r="NI15" s="96"/>
      <c r="NJ15" s="68"/>
      <c r="NK15" s="66"/>
      <c r="NL15" s="68"/>
      <c r="NM15" s="66"/>
      <c r="NN15" s="68"/>
      <c r="NO15" s="66"/>
      <c r="NP15" s="68"/>
      <c r="NQ15" s="66"/>
      <c r="NR15" s="68"/>
      <c r="NS15" s="66"/>
      <c r="NT15" s="68"/>
      <c r="NU15" s="66"/>
      <c r="NV15" s="68"/>
      <c r="NW15" s="66"/>
      <c r="NX15" s="68"/>
      <c r="NY15" s="66"/>
      <c r="NZ15" s="68"/>
      <c r="OA15" s="66"/>
      <c r="OB15" s="68"/>
      <c r="OC15" s="66"/>
      <c r="OD15" s="68"/>
      <c r="OE15" s="66"/>
      <c r="OF15" s="68"/>
      <c r="OG15" s="66"/>
      <c r="OH15" s="68"/>
      <c r="OI15" s="66"/>
      <c r="OJ15" s="68"/>
      <c r="OK15" s="66"/>
      <c r="OL15" s="68"/>
      <c r="OM15" s="66"/>
      <c r="ON15" s="68"/>
      <c r="OO15" s="92"/>
      <c r="OP15" s="93"/>
      <c r="OQ15" s="92"/>
      <c r="OR15" s="93"/>
      <c r="OS15" s="96" t="s">
        <v>97</v>
      </c>
      <c r="OT15" s="97"/>
      <c r="OU15" s="96"/>
      <c r="OV15" s="97"/>
      <c r="OW15" s="96"/>
      <c r="OX15" s="97"/>
      <c r="OY15" s="96"/>
      <c r="OZ15" s="97"/>
      <c r="PA15" s="96"/>
      <c r="PB15" s="97"/>
      <c r="PC15" s="92"/>
      <c r="PD15" s="93"/>
      <c r="PE15" s="66"/>
      <c r="PF15" s="68"/>
      <c r="PG15" s="66"/>
      <c r="PH15" s="68"/>
      <c r="PI15" s="66"/>
      <c r="PJ15" s="68"/>
      <c r="PK15" s="66"/>
      <c r="PL15" s="68"/>
      <c r="PM15" s="66"/>
      <c r="PN15" s="68"/>
      <c r="PO15" s="66"/>
      <c r="PP15" s="68"/>
      <c r="PQ15" s="66"/>
      <c r="PR15" s="68"/>
      <c r="PS15" s="66"/>
      <c r="PT15" s="68"/>
      <c r="PU15" s="66"/>
      <c r="PV15" s="68"/>
      <c r="PW15" s="66"/>
      <c r="PX15" s="68"/>
      <c r="PY15" s="66"/>
      <c r="PZ15" s="68"/>
      <c r="QA15" s="66"/>
      <c r="QB15" s="68"/>
      <c r="QC15" s="66"/>
      <c r="QD15" s="68"/>
      <c r="QE15" s="66"/>
      <c r="QF15" s="68"/>
      <c r="QG15" s="92"/>
      <c r="QH15" s="93"/>
      <c r="QI15" s="100" t="s">
        <v>104</v>
      </c>
      <c r="QJ15" s="101" t="s">
        <v>104</v>
      </c>
      <c r="QK15" s="100" t="s">
        <v>104</v>
      </c>
      <c r="QL15" s="68"/>
      <c r="QM15" s="66"/>
      <c r="QN15" s="68"/>
      <c r="QO15" s="66"/>
      <c r="QP15" s="68"/>
      <c r="QQ15" s="66"/>
      <c r="QR15" s="68"/>
      <c r="QS15" s="66"/>
      <c r="QT15" s="68"/>
      <c r="QU15" s="66"/>
      <c r="QV15" s="68"/>
      <c r="QW15" s="66"/>
      <c r="QX15" s="68"/>
      <c r="QY15" s="66"/>
      <c r="QZ15" s="68"/>
      <c r="RA15" s="66"/>
      <c r="RB15" s="68"/>
      <c r="RC15" s="66"/>
      <c r="RD15" s="68"/>
      <c r="RE15" s="66"/>
      <c r="RF15" s="68"/>
      <c r="RG15" s="66"/>
      <c r="RH15" s="68"/>
      <c r="RI15" s="66"/>
      <c r="RJ15" s="68"/>
      <c r="RK15" s="66"/>
      <c r="RL15" s="101" t="s">
        <v>104</v>
      </c>
      <c r="RM15" s="66"/>
      <c r="RN15" s="68"/>
      <c r="RO15" s="66"/>
      <c r="RP15" s="68"/>
      <c r="RQ15" s="66"/>
      <c r="RR15" s="68"/>
      <c r="RS15" s="66"/>
      <c r="RT15" s="68"/>
      <c r="RU15" s="66"/>
      <c r="RV15" s="68"/>
      <c r="RW15" s="66"/>
      <c r="RX15" s="68"/>
      <c r="RY15" s="66"/>
      <c r="RZ15" s="68"/>
      <c r="SA15" s="66"/>
      <c r="SB15" s="68"/>
      <c r="SC15" s="66"/>
      <c r="SD15" s="68"/>
      <c r="SE15" s="66"/>
      <c r="SF15" s="68"/>
      <c r="SG15" s="66"/>
      <c r="SH15" s="68"/>
      <c r="SI15" s="66"/>
      <c r="SJ15" s="68"/>
      <c r="SK15" s="66"/>
      <c r="SL15" s="68"/>
      <c r="SM15" s="66"/>
      <c r="SN15" s="68"/>
      <c r="SO15" s="66"/>
      <c r="SP15" s="68"/>
      <c r="SQ15" s="66"/>
      <c r="SR15" s="68"/>
      <c r="SS15" s="66"/>
      <c r="ST15" s="68"/>
      <c r="SU15" s="66"/>
      <c r="SV15" s="68"/>
      <c r="SW15" s="66"/>
      <c r="SX15" s="68"/>
      <c r="SY15" s="66"/>
      <c r="SZ15" s="68"/>
      <c r="TA15" s="66"/>
      <c r="TB15" s="68"/>
      <c r="TC15" s="66"/>
      <c r="TD15" s="68"/>
      <c r="TE15" s="66"/>
      <c r="TF15" s="68"/>
      <c r="TG15" s="66"/>
      <c r="TH15" s="68"/>
      <c r="TI15" s="66"/>
      <c r="TJ15" s="110"/>
      <c r="TK15" s="92"/>
      <c r="TL15" s="93"/>
      <c r="TM15" s="92"/>
      <c r="TN15" s="68"/>
      <c r="TO15" s="66"/>
      <c r="TP15" s="68"/>
      <c r="TQ15" s="66"/>
      <c r="TR15" s="68"/>
      <c r="TS15" s="66"/>
      <c r="TT15" s="68"/>
      <c r="TU15" s="66"/>
      <c r="TV15" s="68"/>
      <c r="TW15" s="66"/>
      <c r="TX15" s="68"/>
      <c r="TY15" s="66"/>
      <c r="TZ15" s="68"/>
      <c r="UA15" s="66"/>
      <c r="UB15" s="68"/>
      <c r="UC15" s="66"/>
      <c r="UD15" s="68"/>
      <c r="UE15" s="66"/>
      <c r="UF15" s="68"/>
      <c r="UG15" s="66"/>
      <c r="UH15" s="68"/>
      <c r="UI15" s="66"/>
      <c r="UJ15" s="68"/>
      <c r="UK15" s="66"/>
      <c r="UL15" s="68"/>
      <c r="UM15" s="66"/>
      <c r="UN15" s="68"/>
      <c r="UO15" s="66"/>
      <c r="UP15" s="68"/>
      <c r="UQ15" s="66"/>
      <c r="UR15" s="68"/>
      <c r="US15" s="66"/>
      <c r="UT15" s="68"/>
      <c r="UU15" s="66"/>
      <c r="UV15" s="68"/>
      <c r="UW15" s="66"/>
      <c r="UX15" s="68"/>
      <c r="UY15" s="66"/>
      <c r="UZ15" s="68"/>
      <c r="VA15" s="66"/>
      <c r="VB15" s="93"/>
      <c r="VC15" s="92"/>
      <c r="VD15" s="93"/>
      <c r="VE15" s="94" t="s">
        <v>98</v>
      </c>
      <c r="VF15" s="95"/>
      <c r="VG15" s="94"/>
      <c r="VH15" s="95"/>
      <c r="VI15" s="94"/>
      <c r="VJ15" s="95"/>
      <c r="VK15" s="94"/>
      <c r="VL15" s="95"/>
      <c r="VM15" s="94"/>
      <c r="VN15" s="95"/>
      <c r="VO15" s="92"/>
      <c r="VP15" s="93"/>
      <c r="VQ15" s="92"/>
      <c r="VR15" s="93"/>
      <c r="VS15" s="94"/>
      <c r="VT15" s="95"/>
      <c r="VU15" s="94"/>
      <c r="VV15" s="68"/>
      <c r="VW15" s="66"/>
      <c r="VX15" s="68"/>
      <c r="VY15" s="66"/>
      <c r="VZ15" s="68"/>
      <c r="WA15" s="66"/>
      <c r="WB15" s="68"/>
      <c r="WC15" s="66"/>
      <c r="WD15" s="68"/>
      <c r="WE15" s="66"/>
      <c r="WF15" s="68"/>
      <c r="WG15" s="66"/>
      <c r="WH15" s="91"/>
      <c r="WI15" s="90"/>
      <c r="WJ15" s="91"/>
      <c r="WK15" s="66"/>
      <c r="WL15" s="68"/>
      <c r="WM15" s="66"/>
      <c r="WN15" s="68"/>
      <c r="WO15" s="66"/>
      <c r="WP15" s="68"/>
      <c r="WQ15" s="66"/>
      <c r="WR15" s="68"/>
      <c r="WS15" s="66"/>
      <c r="WT15" s="68"/>
      <c r="WU15" s="66"/>
      <c r="WV15" s="68"/>
      <c r="WW15" s="66"/>
      <c r="WX15" s="68"/>
      <c r="WY15" s="66"/>
      <c r="WZ15" s="68"/>
      <c r="XA15" s="66"/>
      <c r="XB15" s="68"/>
      <c r="XC15" s="66"/>
      <c r="XD15" s="68"/>
      <c r="XE15" s="66"/>
      <c r="XF15" s="68"/>
      <c r="XG15" s="66"/>
      <c r="XH15" s="68"/>
      <c r="XI15" s="66"/>
      <c r="XJ15" s="68"/>
      <c r="XK15" s="66"/>
      <c r="XL15" s="68"/>
      <c r="XM15" s="66"/>
      <c r="XN15" s="91"/>
      <c r="XO15" s="90"/>
      <c r="XP15" s="91"/>
      <c r="XQ15" s="90"/>
      <c r="XR15" s="91"/>
      <c r="XS15" s="92"/>
      <c r="XT15" s="93"/>
      <c r="XU15" s="92"/>
      <c r="XV15" s="93"/>
      <c r="XW15" s="90"/>
      <c r="XX15" s="91"/>
      <c r="XY15" s="66"/>
      <c r="XZ15" s="68"/>
      <c r="YA15" s="66"/>
      <c r="YB15" s="68"/>
      <c r="YC15" s="66"/>
      <c r="YD15" s="68"/>
      <c r="YE15" s="66"/>
      <c r="YF15" s="68"/>
      <c r="YG15" s="66"/>
      <c r="YH15" s="68"/>
      <c r="YI15" s="66"/>
      <c r="YJ15" s="68"/>
      <c r="YK15" s="66"/>
      <c r="YL15" s="68"/>
      <c r="YM15" s="66"/>
      <c r="YN15" s="68"/>
      <c r="YO15" s="66"/>
      <c r="YP15" s="68"/>
      <c r="YQ15" s="66"/>
      <c r="YR15" s="68"/>
      <c r="YS15" s="66"/>
      <c r="YT15" s="68"/>
      <c r="YU15" s="66"/>
      <c r="YV15" s="68"/>
      <c r="YW15" s="66"/>
      <c r="YX15" s="68"/>
      <c r="YY15" s="94" t="s">
        <v>98</v>
      </c>
      <c r="YZ15" s="95"/>
      <c r="ZA15" s="94"/>
      <c r="ZB15" s="95"/>
      <c r="ZC15" s="94"/>
      <c r="ZD15" s="95"/>
      <c r="ZE15" s="94"/>
      <c r="ZF15" s="95"/>
      <c r="ZG15" s="94"/>
      <c r="ZH15" s="95"/>
      <c r="ZI15" s="92"/>
      <c r="ZJ15" s="93"/>
      <c r="ZK15" s="92"/>
      <c r="ZL15" s="93"/>
      <c r="ZM15" s="94" t="s">
        <v>98</v>
      </c>
      <c r="ZN15" s="95"/>
      <c r="ZO15" s="94"/>
      <c r="ZP15" s="95"/>
      <c r="ZQ15" s="94"/>
      <c r="ZR15" s="68"/>
      <c r="ZS15" s="66"/>
      <c r="ZT15" s="68"/>
      <c r="ZU15" s="66"/>
      <c r="ZV15" s="68"/>
      <c r="ZW15" s="66"/>
      <c r="ZX15" s="68"/>
      <c r="ZY15" s="66"/>
      <c r="ZZ15" s="68"/>
      <c r="AAA15" s="66"/>
      <c r="AAB15" s="68"/>
      <c r="AAC15" s="66"/>
      <c r="AAD15" s="68"/>
      <c r="AAE15" s="66"/>
      <c r="AAF15" s="68"/>
      <c r="AAG15" s="66"/>
      <c r="AAH15" s="68"/>
      <c r="AAI15" s="66"/>
      <c r="AAJ15" s="68"/>
      <c r="AAK15" s="66"/>
      <c r="AAL15" s="68"/>
      <c r="AAM15" s="66"/>
      <c r="AAN15" s="68"/>
      <c r="AAO15" s="66"/>
      <c r="AAP15" s="68"/>
      <c r="AAQ15" s="66"/>
      <c r="AAR15" s="68"/>
      <c r="AAS15" s="66"/>
      <c r="AAT15" s="68"/>
      <c r="AAU15" s="66"/>
      <c r="AAV15" s="68"/>
      <c r="AAW15" s="66"/>
      <c r="AAX15" s="68"/>
      <c r="AAY15" s="66"/>
      <c r="AAZ15" s="68"/>
      <c r="ABA15" s="66"/>
      <c r="ABB15" s="68"/>
      <c r="ABC15" s="66"/>
      <c r="ABD15" s="68"/>
      <c r="ABE15" s="66"/>
      <c r="ABF15" s="68"/>
      <c r="ABG15" s="66"/>
      <c r="ABH15" s="102" t="s">
        <v>47</v>
      </c>
      <c r="ABI15" s="103"/>
      <c r="ABJ15" s="102"/>
      <c r="ABK15" s="103"/>
      <c r="ABL15" s="102"/>
      <c r="ABM15" s="104"/>
      <c r="ABN15" s="105"/>
      <c r="ABO15" s="104"/>
      <c r="ABP15" s="105"/>
      <c r="ABQ15" s="103" t="s">
        <v>47</v>
      </c>
      <c r="ABR15" s="102"/>
      <c r="ABS15" s="103"/>
      <c r="ABT15" s="102"/>
      <c r="ABU15" s="103"/>
      <c r="ABV15" s="68"/>
      <c r="ABW15" s="66"/>
      <c r="ABX15" s="68"/>
      <c r="ABY15" s="66"/>
      <c r="ABZ15" s="68"/>
      <c r="ACA15" s="66"/>
      <c r="ACB15" s="68"/>
      <c r="ACC15" s="66"/>
      <c r="ACD15" s="68"/>
      <c r="ACE15" s="66"/>
      <c r="ACF15" s="68"/>
      <c r="ACG15" s="66"/>
      <c r="ACH15" s="68"/>
      <c r="ACI15" s="66"/>
      <c r="ACJ15" s="68"/>
      <c r="ACK15" s="66"/>
      <c r="ACL15" s="68"/>
      <c r="ACM15" s="66"/>
      <c r="ACN15" s="68"/>
      <c r="ACO15" s="66"/>
      <c r="ACP15" s="68"/>
      <c r="ACQ15" s="66"/>
      <c r="ACR15" s="68"/>
      <c r="ACS15" s="66"/>
      <c r="ACT15" s="68"/>
    </row>
    <row r="16" spans="1:774" ht="12.75">
      <c r="A16" s="58" t="s">
        <v>63</v>
      </c>
      <c r="B16" s="58" t="s">
        <v>64</v>
      </c>
      <c r="C16" s="58" t="s">
        <v>81</v>
      </c>
      <c r="D16" s="58" t="s">
        <v>82</v>
      </c>
      <c r="E16" s="60">
        <v>1</v>
      </c>
      <c r="F16" s="58">
        <v>3</v>
      </c>
      <c r="G16" s="58" t="s">
        <v>83</v>
      </c>
      <c r="H16" s="58">
        <v>4673</v>
      </c>
      <c r="I16" s="57" t="str">
        <f t="shared" si="63"/>
        <v>Jan=5, Feb=0, Mrz=5, Apr=0, Mai=0, Jun=6.5, Jul=0, Aug=0, Sep=0, Okt=5, Nov=0, Dez=0</v>
      </c>
      <c r="J16" s="58"/>
      <c r="K16" s="58"/>
      <c r="L16" s="57">
        <f t="shared" si="64"/>
        <v>5</v>
      </c>
      <c r="M16" s="57">
        <f t="shared" si="65"/>
        <v>0</v>
      </c>
      <c r="N16" s="130">
        <f t="shared" si="66"/>
        <v>5</v>
      </c>
      <c r="O16" s="57">
        <f t="shared" si="67"/>
        <v>0</v>
      </c>
      <c r="P16" s="57">
        <f t="shared" si="68"/>
        <v>0</v>
      </c>
      <c r="Q16" s="57">
        <f t="shared" si="69"/>
        <v>6.5</v>
      </c>
      <c r="R16" s="57">
        <f t="shared" si="70"/>
        <v>0</v>
      </c>
      <c r="S16" s="57">
        <f t="shared" si="71"/>
        <v>0</v>
      </c>
      <c r="T16" s="57">
        <f t="shared" si="72"/>
        <v>0</v>
      </c>
      <c r="U16" s="57">
        <f t="shared" si="73"/>
        <v>5</v>
      </c>
      <c r="V16" s="57">
        <f t="shared" si="60"/>
        <v>0</v>
      </c>
      <c r="W16" s="57">
        <f t="shared" si="74"/>
        <v>0</v>
      </c>
      <c r="X16" s="62"/>
      <c r="Z16" s="64"/>
      <c r="AA16" s="64"/>
      <c r="AB16" s="64">
        <f t="shared" si="61"/>
        <v>0</v>
      </c>
      <c r="AC16" s="64">
        <f t="shared" si="62"/>
        <v>-3.5</v>
      </c>
      <c r="AD16" s="64">
        <v>3.5</v>
      </c>
      <c r="AE16" s="64">
        <v>2</v>
      </c>
      <c r="AF16" s="64">
        <v>0</v>
      </c>
      <c r="AG16" s="64">
        <v>14.5</v>
      </c>
      <c r="AH16" s="64">
        <v>16</v>
      </c>
      <c r="AI16" s="64">
        <v>15</v>
      </c>
      <c r="AJ16" s="64">
        <v>16.5</v>
      </c>
      <c r="AK16" s="64">
        <v>5</v>
      </c>
      <c r="AL16" s="64">
        <v>6.5</v>
      </c>
      <c r="AM16" s="64">
        <v>0</v>
      </c>
      <c r="AN16" s="64">
        <v>0</v>
      </c>
      <c r="AO16" s="64">
        <v>0</v>
      </c>
      <c r="AQ16" s="66"/>
      <c r="AR16" s="68"/>
      <c r="AS16" s="66"/>
      <c r="AT16" s="68"/>
      <c r="AU16" s="66"/>
      <c r="AV16" s="68"/>
      <c r="AW16" s="66"/>
      <c r="AX16" s="68"/>
      <c r="AY16" s="66"/>
      <c r="AZ16" s="68"/>
      <c r="BA16" s="66"/>
      <c r="BB16" s="68"/>
      <c r="BC16" s="66"/>
      <c r="BD16" s="93"/>
      <c r="BE16" s="92"/>
      <c r="BF16" s="93"/>
      <c r="BG16" s="100" t="s">
        <v>104</v>
      </c>
      <c r="BH16" s="101" t="s">
        <v>104</v>
      </c>
      <c r="BI16" s="100" t="s">
        <v>104</v>
      </c>
      <c r="BJ16" s="101" t="s">
        <v>104</v>
      </c>
      <c r="BK16" s="100" t="s">
        <v>104</v>
      </c>
      <c r="BL16" s="101" t="s">
        <v>104</v>
      </c>
      <c r="BM16" s="100" t="s">
        <v>104</v>
      </c>
      <c r="BN16" s="101" t="s">
        <v>104</v>
      </c>
      <c r="BO16" s="100" t="s">
        <v>104</v>
      </c>
      <c r="BP16" s="101" t="s">
        <v>104</v>
      </c>
      <c r="BQ16" s="92"/>
      <c r="BR16" s="93"/>
      <c r="BS16" s="92"/>
      <c r="BT16" s="68"/>
      <c r="BU16" s="66"/>
      <c r="BV16" s="68"/>
      <c r="BW16" s="66"/>
      <c r="BX16" s="68"/>
      <c r="BY16" s="66"/>
      <c r="BZ16" s="68"/>
      <c r="CA16" s="66"/>
      <c r="CB16" s="68"/>
      <c r="CC16" s="66"/>
      <c r="CD16" s="68"/>
      <c r="CE16" s="66"/>
      <c r="CF16" s="68"/>
      <c r="CG16" s="66"/>
      <c r="CH16" s="68"/>
      <c r="CI16" s="66"/>
      <c r="CJ16" s="68"/>
      <c r="CK16" s="66"/>
      <c r="CL16" s="68"/>
      <c r="CM16" s="66"/>
      <c r="CN16" s="68"/>
      <c r="CO16" s="66"/>
      <c r="CP16" s="68"/>
      <c r="CQ16" s="66"/>
      <c r="CR16" s="68"/>
      <c r="CS16" s="66"/>
      <c r="CT16" s="68"/>
      <c r="CU16" s="66"/>
      <c r="CV16" s="68"/>
      <c r="CW16" s="96" t="s">
        <v>97</v>
      </c>
      <c r="CX16" s="97"/>
      <c r="CY16" s="96"/>
      <c r="CZ16" s="97"/>
      <c r="DA16" s="96"/>
      <c r="DB16" s="97"/>
      <c r="DC16" s="96"/>
      <c r="DD16" s="97"/>
      <c r="DE16" s="96"/>
      <c r="DF16" s="97"/>
      <c r="DG16" s="92"/>
      <c r="DH16" s="93"/>
      <c r="DI16" s="92"/>
      <c r="DJ16" s="93"/>
      <c r="DK16" s="96"/>
      <c r="DL16" s="97"/>
      <c r="DM16" s="66"/>
      <c r="DN16" s="68"/>
      <c r="DO16" s="66"/>
      <c r="DP16" s="68"/>
      <c r="DQ16" s="66"/>
      <c r="DR16" s="68"/>
      <c r="DS16" s="66"/>
      <c r="DT16" s="68"/>
      <c r="DU16" s="66"/>
      <c r="DV16" s="68"/>
      <c r="DW16" s="66"/>
      <c r="DX16" s="68"/>
      <c r="DY16" s="66"/>
      <c r="DZ16" s="68"/>
      <c r="EA16" s="66"/>
      <c r="EB16" s="68"/>
      <c r="EC16" s="66"/>
      <c r="ED16" s="68"/>
      <c r="EE16" s="66"/>
      <c r="EF16" s="68"/>
      <c r="EG16" s="66"/>
      <c r="EH16" s="68"/>
      <c r="EI16" s="66"/>
      <c r="EJ16" s="68"/>
      <c r="EK16" s="66"/>
      <c r="EL16" s="68"/>
      <c r="EM16" s="66"/>
      <c r="EN16" s="68"/>
      <c r="EO16" s="66"/>
      <c r="EP16" s="68"/>
      <c r="EQ16" s="66"/>
      <c r="ER16" s="68"/>
      <c r="ES16" s="66"/>
      <c r="ET16" s="68"/>
      <c r="EU16" s="66"/>
      <c r="EV16" s="68"/>
      <c r="EW16" s="66"/>
      <c r="EX16" s="68"/>
      <c r="EY16" s="66"/>
      <c r="EZ16" s="68"/>
      <c r="FA16" s="66"/>
      <c r="FB16" s="68"/>
      <c r="FC16" s="66"/>
      <c r="FD16" s="68"/>
      <c r="FE16" s="66"/>
      <c r="FF16" s="68"/>
      <c r="FG16" s="66"/>
      <c r="FH16" s="106" t="s">
        <v>51</v>
      </c>
      <c r="FI16" s="89"/>
      <c r="FJ16" s="106"/>
      <c r="FK16" s="104"/>
      <c r="FL16" s="105"/>
      <c r="FM16" s="104"/>
      <c r="FN16" s="105"/>
      <c r="FO16" s="89" t="s">
        <v>51</v>
      </c>
      <c r="FP16" s="106"/>
      <c r="FQ16" s="89"/>
      <c r="FR16" s="106"/>
      <c r="FS16" s="89"/>
      <c r="FT16" s="106"/>
      <c r="FU16" s="89"/>
      <c r="FV16" s="106"/>
      <c r="FW16" s="89"/>
      <c r="FX16" s="68"/>
      <c r="FY16" s="66"/>
      <c r="FZ16" s="68"/>
      <c r="GA16" s="66"/>
      <c r="GB16" s="68"/>
      <c r="GC16" s="66"/>
      <c r="GD16" s="68"/>
      <c r="GE16" s="66"/>
      <c r="GF16" s="68"/>
      <c r="GG16" s="66"/>
      <c r="GH16" s="68"/>
      <c r="GI16" s="66"/>
      <c r="GJ16" s="68"/>
      <c r="GK16" s="66"/>
      <c r="GL16" s="68"/>
      <c r="GM16" s="66"/>
      <c r="GN16" s="68"/>
      <c r="GO16" s="66"/>
      <c r="GP16" s="68"/>
      <c r="GQ16" s="66"/>
      <c r="GR16" s="68"/>
      <c r="GS16" s="66"/>
      <c r="GT16" s="68"/>
      <c r="GU16" s="66"/>
      <c r="GV16" s="68"/>
      <c r="GW16" s="66"/>
      <c r="GX16" s="68"/>
      <c r="GY16" s="66"/>
      <c r="GZ16" s="68"/>
      <c r="HA16" s="66"/>
      <c r="HB16" s="68"/>
      <c r="HC16" s="66"/>
      <c r="HD16" s="93"/>
      <c r="HE16" s="96" t="s">
        <v>97</v>
      </c>
      <c r="HF16" s="97"/>
      <c r="HG16" s="96"/>
      <c r="HH16" s="97"/>
      <c r="HI16" s="96"/>
      <c r="HJ16" s="97"/>
      <c r="HK16" s="96"/>
      <c r="HL16" s="97"/>
      <c r="HM16" s="96"/>
      <c r="HN16" s="97"/>
      <c r="HO16" s="92"/>
      <c r="HP16" s="93"/>
      <c r="HQ16" s="92"/>
      <c r="HR16" s="68"/>
      <c r="HS16" s="66"/>
      <c r="HT16" s="68"/>
      <c r="HU16" s="66"/>
      <c r="HV16" s="68"/>
      <c r="HW16" s="66"/>
      <c r="HX16" s="68"/>
      <c r="HY16" s="66"/>
      <c r="HZ16" s="68"/>
      <c r="IA16" s="66"/>
      <c r="IB16" s="68"/>
      <c r="IC16" s="66"/>
      <c r="ID16" s="68"/>
      <c r="IE16" s="66"/>
      <c r="IF16" s="68"/>
      <c r="IG16" s="66"/>
      <c r="IH16" s="68"/>
      <c r="II16" s="66"/>
      <c r="IJ16" s="68"/>
      <c r="IK16" s="66"/>
      <c r="IL16" s="68"/>
      <c r="IM16" s="66"/>
      <c r="IN16" s="68"/>
      <c r="IO16" s="66"/>
      <c r="IP16" s="68"/>
      <c r="IQ16" s="66"/>
      <c r="IR16" s="68"/>
      <c r="IS16" s="66"/>
      <c r="IT16" s="68"/>
      <c r="IU16" s="66"/>
      <c r="IV16" s="68"/>
      <c r="IW16" s="66"/>
      <c r="IX16" s="68"/>
      <c r="IY16" s="66"/>
      <c r="IZ16" s="68"/>
      <c r="JA16" s="66"/>
      <c r="JB16" s="68"/>
      <c r="JC16" s="66"/>
      <c r="JD16" s="68"/>
      <c r="JE16" s="66"/>
      <c r="JF16" s="68"/>
      <c r="JG16" s="66"/>
      <c r="JH16" s="68"/>
      <c r="JI16" s="66"/>
      <c r="JJ16" s="68"/>
      <c r="JK16" s="66"/>
      <c r="JL16" s="68"/>
      <c r="JM16" s="66"/>
      <c r="JN16" s="68"/>
      <c r="JO16" s="66"/>
      <c r="JP16" s="106" t="s">
        <v>51</v>
      </c>
      <c r="JQ16" s="89"/>
      <c r="JR16" s="106"/>
      <c r="JS16" s="104"/>
      <c r="JT16" s="105"/>
      <c r="JU16" s="104"/>
      <c r="JV16" s="105"/>
      <c r="JW16" s="104"/>
      <c r="JX16" s="105"/>
      <c r="JY16" s="89" t="s">
        <v>51</v>
      </c>
      <c r="JZ16" s="106"/>
      <c r="KA16" s="89"/>
      <c r="KB16" s="106"/>
      <c r="KC16" s="89"/>
      <c r="KD16" s="106"/>
      <c r="KE16" s="89"/>
      <c r="KF16" s="106"/>
      <c r="KG16" s="104"/>
      <c r="KH16" s="105"/>
      <c r="KI16" s="66"/>
      <c r="KJ16" s="68"/>
      <c r="KK16" s="66"/>
      <c r="KL16" s="68"/>
      <c r="KM16" s="66"/>
      <c r="KN16" s="68"/>
      <c r="KO16" s="66"/>
      <c r="KP16" s="68"/>
      <c r="KQ16" s="66"/>
      <c r="KR16" s="68"/>
      <c r="KS16" s="66"/>
      <c r="KT16" s="108"/>
      <c r="KU16" s="92"/>
      <c r="KV16" s="93"/>
      <c r="KW16" s="92"/>
      <c r="KX16" s="93"/>
      <c r="KY16" s="107" t="s">
        <v>100</v>
      </c>
      <c r="KZ16" s="108"/>
      <c r="LA16" s="107"/>
      <c r="LB16" s="108"/>
      <c r="LC16" s="107"/>
      <c r="LD16" s="108"/>
      <c r="LE16" s="92"/>
      <c r="LF16" s="93"/>
      <c r="LG16" s="107"/>
      <c r="LH16" s="108"/>
      <c r="LI16" s="92"/>
      <c r="LJ16" s="68"/>
      <c r="LK16" s="66"/>
      <c r="LL16" s="68"/>
      <c r="LM16" s="66"/>
      <c r="LN16" s="68"/>
      <c r="LO16" s="66"/>
      <c r="LP16" s="68"/>
      <c r="LQ16" s="66"/>
      <c r="LR16" s="68"/>
      <c r="LS16" s="66"/>
      <c r="LT16" s="68"/>
      <c r="LU16" s="66"/>
      <c r="LV16" s="68"/>
      <c r="LW16" s="66"/>
      <c r="LX16" s="93"/>
      <c r="LY16" s="92"/>
      <c r="LZ16" s="93"/>
      <c r="MA16" s="92"/>
      <c r="MB16" s="93"/>
      <c r="MC16" s="90" t="s">
        <v>55</v>
      </c>
      <c r="MD16" s="91"/>
      <c r="ME16" s="90"/>
      <c r="MF16" s="91"/>
      <c r="MG16" s="90"/>
      <c r="MH16" s="91"/>
      <c r="MI16" s="90"/>
      <c r="MJ16" s="68"/>
      <c r="MK16" s="66"/>
      <c r="ML16" s="68"/>
      <c r="MM16" s="66"/>
      <c r="MN16" s="68"/>
      <c r="MO16" s="66"/>
      <c r="MP16" s="68"/>
      <c r="MQ16" s="66"/>
      <c r="MR16" s="68"/>
      <c r="MS16" s="66"/>
      <c r="MT16" s="68"/>
      <c r="MU16" s="66"/>
      <c r="MV16" s="68"/>
      <c r="MW16" s="66"/>
      <c r="MX16" s="68"/>
      <c r="MY16" s="66"/>
      <c r="MZ16" s="68"/>
      <c r="NA16" s="66"/>
      <c r="NB16" s="68"/>
      <c r="NC16" s="66"/>
      <c r="ND16" s="68"/>
      <c r="NE16" s="66"/>
      <c r="NF16" s="68"/>
      <c r="NG16" s="66"/>
      <c r="NH16" s="68"/>
      <c r="NI16" s="66"/>
      <c r="NJ16" s="68"/>
      <c r="NK16" s="66"/>
      <c r="NL16" s="68"/>
      <c r="NM16" s="66"/>
      <c r="NN16" s="68"/>
      <c r="NO16" s="66"/>
      <c r="NP16" s="68"/>
      <c r="NQ16" s="66"/>
      <c r="NR16" s="68"/>
      <c r="NS16" s="66"/>
      <c r="NT16" s="101" t="s">
        <v>104</v>
      </c>
      <c r="NU16" s="100" t="s">
        <v>104</v>
      </c>
      <c r="NV16" s="101" t="s">
        <v>104</v>
      </c>
      <c r="NW16" s="100" t="s">
        <v>104</v>
      </c>
      <c r="NX16" s="101" t="s">
        <v>104</v>
      </c>
      <c r="NY16" s="100" t="s">
        <v>104</v>
      </c>
      <c r="NZ16" s="101" t="s">
        <v>104</v>
      </c>
      <c r="OA16" s="92"/>
      <c r="OB16" s="93"/>
      <c r="OC16" s="92"/>
      <c r="OD16" s="93"/>
      <c r="OE16" s="100" t="s">
        <v>104</v>
      </c>
      <c r="OF16" s="101" t="s">
        <v>104</v>
      </c>
      <c r="OG16" s="100" t="s">
        <v>104</v>
      </c>
      <c r="OH16" s="101" t="s">
        <v>104</v>
      </c>
      <c r="OI16" s="100" t="s">
        <v>104</v>
      </c>
      <c r="OJ16" s="101" t="s">
        <v>104</v>
      </c>
      <c r="OK16" s="66"/>
      <c r="OL16" s="68"/>
      <c r="OM16" s="66"/>
      <c r="ON16" s="68"/>
      <c r="OO16" s="66"/>
      <c r="OP16" s="68"/>
      <c r="OQ16" s="66"/>
      <c r="OR16" s="68"/>
      <c r="OS16" s="66"/>
      <c r="OT16" s="68"/>
      <c r="OU16" s="66"/>
      <c r="OV16" s="68"/>
      <c r="OW16" s="90"/>
      <c r="OX16" s="91"/>
      <c r="OY16" s="90"/>
      <c r="OZ16" s="91"/>
      <c r="PA16" s="90"/>
      <c r="PB16" s="91"/>
      <c r="PC16" s="92"/>
      <c r="PD16" s="93"/>
      <c r="PE16" s="92"/>
      <c r="PF16" s="68"/>
      <c r="PG16" s="66"/>
      <c r="PH16" s="68"/>
      <c r="PI16" s="66"/>
      <c r="PJ16" s="68"/>
      <c r="PK16" s="66"/>
      <c r="PL16" s="68"/>
      <c r="PM16" s="66"/>
      <c r="PN16" s="68"/>
      <c r="PO16" s="66"/>
      <c r="PP16" s="68"/>
      <c r="PQ16" s="66"/>
      <c r="PR16" s="68"/>
      <c r="PS16" s="66"/>
      <c r="PT16" s="68"/>
      <c r="PU16" s="66"/>
      <c r="PV16" s="68"/>
      <c r="PW16" s="66"/>
      <c r="PX16" s="68"/>
      <c r="PY16" s="66"/>
      <c r="PZ16" s="68"/>
      <c r="QA16" s="66"/>
      <c r="QB16" s="68"/>
      <c r="QC16" s="66"/>
      <c r="QD16" s="68"/>
      <c r="QE16" s="66"/>
      <c r="QF16" s="68"/>
      <c r="QG16" s="66"/>
      <c r="QH16" s="68"/>
      <c r="QI16" s="66"/>
      <c r="QJ16" s="68"/>
      <c r="QK16" s="66"/>
      <c r="QL16" s="68"/>
      <c r="QM16" s="66"/>
      <c r="QN16" s="68"/>
      <c r="QO16" s="66"/>
      <c r="QP16" s="68"/>
      <c r="QQ16" s="66"/>
      <c r="QR16" s="68"/>
      <c r="QS16" s="66"/>
      <c r="QT16" s="68"/>
      <c r="QU16" s="66"/>
      <c r="QV16" s="68"/>
      <c r="QW16" s="66"/>
      <c r="QX16" s="68"/>
      <c r="QY16" s="66"/>
      <c r="QZ16" s="68"/>
      <c r="RA16" s="66"/>
      <c r="RB16" s="68"/>
      <c r="RC16" s="107" t="s">
        <v>100</v>
      </c>
      <c r="RD16" s="108"/>
      <c r="RE16" s="107"/>
      <c r="RF16" s="108"/>
      <c r="RG16" s="92"/>
      <c r="RH16" s="93"/>
      <c r="RI16" s="92"/>
      <c r="RJ16" s="93"/>
      <c r="RK16" s="107" t="s">
        <v>100</v>
      </c>
      <c r="RL16" s="108"/>
      <c r="RM16" s="107"/>
      <c r="RN16" s="108"/>
      <c r="RO16" s="107"/>
      <c r="RP16" s="108"/>
      <c r="RQ16" s="107"/>
      <c r="RR16" s="108"/>
      <c r="RS16" s="66"/>
      <c r="RT16" s="68"/>
      <c r="RU16" s="66"/>
      <c r="RV16" s="68"/>
      <c r="RW16" s="66"/>
      <c r="RX16" s="68"/>
      <c r="RY16" s="66"/>
      <c r="RZ16" s="68"/>
      <c r="SA16" s="66"/>
      <c r="SB16" s="68"/>
      <c r="SC16" s="66"/>
      <c r="SD16" s="68"/>
      <c r="SE16" s="66"/>
      <c r="SF16" s="68"/>
      <c r="SG16" s="66"/>
      <c r="SH16" s="68"/>
      <c r="SI16" s="66"/>
      <c r="SJ16" s="68"/>
      <c r="SK16" s="66"/>
      <c r="SL16" s="68"/>
      <c r="SM16" s="66"/>
      <c r="SN16" s="68"/>
      <c r="SO16" s="66"/>
      <c r="SP16" s="68"/>
      <c r="SQ16" s="66"/>
      <c r="SR16" s="68"/>
      <c r="SS16" s="66"/>
      <c r="ST16" s="68"/>
      <c r="SU16" s="66"/>
      <c r="SV16" s="68"/>
      <c r="SW16" s="66"/>
      <c r="SX16" s="68"/>
      <c r="SY16" s="66"/>
      <c r="SZ16" s="68"/>
      <c r="TA16" s="66"/>
      <c r="TB16" s="68"/>
      <c r="TC16" s="66"/>
      <c r="TD16" s="68"/>
      <c r="TE16" s="109" t="s">
        <v>54</v>
      </c>
      <c r="TF16" s="110"/>
      <c r="TG16" s="109"/>
      <c r="TH16" s="110"/>
      <c r="TI16" s="109"/>
      <c r="TJ16" s="110"/>
      <c r="TK16" s="92"/>
      <c r="TL16" s="93"/>
      <c r="TM16" s="92"/>
      <c r="TN16" s="93"/>
      <c r="TO16" s="109" t="s">
        <v>54</v>
      </c>
      <c r="TP16" s="110"/>
      <c r="TQ16" s="109"/>
      <c r="TR16" s="110"/>
      <c r="TS16" s="66"/>
      <c r="TT16" s="68"/>
      <c r="TU16" s="66"/>
      <c r="TV16" s="68"/>
      <c r="TW16" s="66"/>
      <c r="TX16" s="68"/>
      <c r="TY16" s="66"/>
      <c r="TZ16" s="68"/>
      <c r="UA16" s="66"/>
      <c r="UB16" s="68"/>
      <c r="UC16" s="66"/>
      <c r="UD16" s="68"/>
      <c r="UE16" s="66"/>
      <c r="UF16" s="68"/>
      <c r="UG16" s="66"/>
      <c r="UH16" s="68"/>
      <c r="UI16" s="66"/>
      <c r="UJ16" s="68"/>
      <c r="UK16" s="66"/>
      <c r="UL16" s="68"/>
      <c r="UM16" s="66"/>
      <c r="UN16" s="68"/>
      <c r="UO16" s="66"/>
      <c r="UP16" s="68"/>
      <c r="UQ16" s="66"/>
      <c r="UR16" s="68"/>
      <c r="US16" s="66"/>
      <c r="UT16" s="68"/>
      <c r="UU16" s="66"/>
      <c r="UV16" s="102" t="s">
        <v>47</v>
      </c>
      <c r="UW16" s="103"/>
      <c r="UX16" s="102"/>
      <c r="UY16" s="103"/>
      <c r="UZ16" s="102"/>
      <c r="VA16" s="104"/>
      <c r="VB16" s="105"/>
      <c r="VC16" s="104"/>
      <c r="VD16" s="105"/>
      <c r="VE16" s="103"/>
      <c r="VF16" s="102"/>
      <c r="VG16" s="66"/>
      <c r="VH16" s="68"/>
      <c r="VI16" s="66"/>
      <c r="VJ16" s="68"/>
      <c r="VK16" s="66"/>
      <c r="VL16" s="68"/>
      <c r="VM16" s="66"/>
      <c r="VN16" s="68"/>
      <c r="VO16" s="66"/>
      <c r="VP16" s="68"/>
      <c r="VQ16" s="66"/>
      <c r="VR16" s="68"/>
      <c r="VS16" s="66"/>
      <c r="VT16" s="68"/>
      <c r="VU16" s="66"/>
      <c r="VV16" s="68"/>
      <c r="VW16" s="66"/>
      <c r="VX16" s="68"/>
      <c r="VY16" s="66"/>
      <c r="VZ16" s="68"/>
      <c r="WA16" s="66"/>
      <c r="WB16" s="68"/>
      <c r="WC16" s="66"/>
      <c r="WD16" s="93"/>
      <c r="WE16" s="92"/>
      <c r="WF16" s="93"/>
      <c r="WG16" s="94"/>
      <c r="WH16" s="95"/>
      <c r="WI16" s="94"/>
      <c r="WJ16" s="95"/>
      <c r="WK16" s="66"/>
      <c r="WL16" s="68"/>
      <c r="WM16" s="66"/>
      <c r="WN16" s="68"/>
      <c r="WO16" s="66"/>
      <c r="WP16" s="68"/>
      <c r="WQ16" s="66"/>
      <c r="WR16" s="68"/>
      <c r="WS16" s="66"/>
      <c r="WT16" s="68"/>
      <c r="WU16" s="66"/>
      <c r="WV16" s="68"/>
      <c r="WW16" s="107" t="s">
        <v>100</v>
      </c>
      <c r="WX16" s="108"/>
      <c r="WY16" s="107"/>
      <c r="WZ16" s="108"/>
      <c r="XA16" s="66"/>
      <c r="XB16" s="68"/>
      <c r="XC16" s="66"/>
      <c r="XD16" s="68"/>
      <c r="XE16" s="66"/>
      <c r="XF16" s="68"/>
      <c r="XG16" s="66"/>
      <c r="XH16" s="68"/>
      <c r="XI16" s="66"/>
      <c r="XJ16" s="68"/>
      <c r="XK16" s="66"/>
      <c r="XL16" s="68"/>
      <c r="XM16" s="100" t="s">
        <v>104</v>
      </c>
      <c r="XN16" s="101" t="s">
        <v>104</v>
      </c>
      <c r="XO16" s="100" t="s">
        <v>104</v>
      </c>
      <c r="XP16" s="101" t="s">
        <v>104</v>
      </c>
      <c r="XQ16" s="100" t="s">
        <v>104</v>
      </c>
      <c r="XR16" s="101" t="s">
        <v>104</v>
      </c>
      <c r="XS16" s="92"/>
      <c r="XT16" s="93"/>
      <c r="XU16" s="92"/>
      <c r="XV16" s="93"/>
      <c r="XW16" s="100" t="s">
        <v>104</v>
      </c>
      <c r="XX16" s="101" t="s">
        <v>104</v>
      </c>
      <c r="XY16" s="100" t="s">
        <v>104</v>
      </c>
      <c r="XZ16" s="101" t="s">
        <v>104</v>
      </c>
      <c r="YA16" s="66"/>
      <c r="YB16" s="68"/>
      <c r="YC16" s="66"/>
      <c r="YD16" s="68"/>
      <c r="YE16" s="66"/>
      <c r="YF16" s="68"/>
      <c r="YG16" s="66"/>
      <c r="YH16" s="68"/>
      <c r="YI16" s="66"/>
      <c r="YJ16" s="68"/>
      <c r="YK16" s="66"/>
      <c r="YL16" s="68"/>
      <c r="YM16" s="66"/>
      <c r="YN16" s="68"/>
      <c r="YO16" s="66"/>
      <c r="YP16" s="68"/>
      <c r="YQ16" s="66"/>
      <c r="YR16" s="68"/>
      <c r="YS16" s="66"/>
      <c r="YT16" s="68"/>
      <c r="YU16" s="66"/>
      <c r="YV16" s="105"/>
      <c r="YW16" s="104"/>
      <c r="YX16" s="105"/>
      <c r="YY16" s="89" t="s">
        <v>51</v>
      </c>
      <c r="YZ16" s="106"/>
      <c r="ZA16" s="89"/>
      <c r="ZB16" s="106"/>
      <c r="ZC16" s="89"/>
      <c r="ZD16" s="106"/>
      <c r="ZE16" s="89"/>
      <c r="ZF16" s="106"/>
      <c r="ZG16" s="89"/>
      <c r="ZH16" s="68"/>
      <c r="ZI16" s="66"/>
      <c r="ZJ16" s="68"/>
      <c r="ZK16" s="66"/>
      <c r="ZL16" s="68"/>
      <c r="ZM16" s="66"/>
      <c r="ZN16" s="68"/>
      <c r="ZO16" s="66"/>
      <c r="ZP16" s="68"/>
      <c r="ZQ16" s="66"/>
      <c r="ZR16" s="68"/>
      <c r="ZS16" s="66"/>
      <c r="ZT16" s="68"/>
      <c r="ZU16" s="66"/>
      <c r="ZV16" s="68"/>
      <c r="ZW16" s="66"/>
      <c r="ZX16" s="68"/>
      <c r="ZY16" s="66"/>
      <c r="ZZ16" s="68"/>
      <c r="AAA16" s="66"/>
      <c r="AAB16" s="68"/>
      <c r="AAC16" s="66"/>
      <c r="AAD16" s="68"/>
      <c r="AAE16" s="66"/>
      <c r="AAF16" s="68"/>
      <c r="AAG16" s="66"/>
      <c r="AAH16" s="68"/>
      <c r="AAI16" s="107"/>
      <c r="AAJ16" s="108"/>
      <c r="AAK16" s="92"/>
      <c r="AAL16" s="93"/>
      <c r="AAM16" s="92"/>
      <c r="AAN16" s="93"/>
      <c r="AAO16" s="107"/>
      <c r="AAP16" s="108"/>
      <c r="AAQ16" s="66"/>
      <c r="AAR16" s="68"/>
      <c r="AAS16" s="66"/>
      <c r="AAT16" s="68"/>
      <c r="AAU16" s="66"/>
      <c r="AAV16" s="68"/>
      <c r="AAW16" s="66"/>
      <c r="AAX16" s="68"/>
      <c r="AAY16" s="66"/>
      <c r="AAZ16" s="68"/>
      <c r="ABA16" s="66"/>
      <c r="ABB16" s="68"/>
      <c r="ABC16" s="96" t="s">
        <v>97</v>
      </c>
      <c r="ABD16" s="97"/>
      <c r="ABE16" s="96"/>
      <c r="ABF16" s="97"/>
      <c r="ABG16" s="96"/>
      <c r="ABH16" s="97"/>
      <c r="ABI16" s="96"/>
      <c r="ABJ16" s="97"/>
      <c r="ABK16" s="66"/>
      <c r="ABL16" s="68"/>
      <c r="ABM16" s="66"/>
      <c r="ABN16" s="68"/>
      <c r="ABO16" s="66"/>
      <c r="ABP16" s="68"/>
      <c r="ABQ16" s="66"/>
      <c r="ABR16" s="68"/>
      <c r="ABS16" s="66"/>
      <c r="ABT16" s="68"/>
      <c r="ABU16" s="66"/>
      <c r="ABV16" s="68"/>
      <c r="ABW16" s="66"/>
      <c r="ABX16" s="68"/>
      <c r="ABY16" s="66"/>
      <c r="ABZ16" s="68"/>
      <c r="ACA16" s="66"/>
      <c r="ACB16" s="68"/>
      <c r="ACC16" s="66"/>
      <c r="ACD16" s="68"/>
      <c r="ACE16" s="66"/>
      <c r="ACF16" s="68"/>
      <c r="ACG16" s="66"/>
      <c r="ACH16" s="68"/>
      <c r="ACI16" s="66"/>
      <c r="ACJ16" s="68"/>
      <c r="ACK16" s="66"/>
      <c r="ACL16" s="68"/>
      <c r="ACM16" s="66"/>
      <c r="ACN16" s="68"/>
      <c r="ACO16" s="66"/>
      <c r="ACP16" s="68"/>
      <c r="ACQ16" s="66"/>
      <c r="ACR16" s="68"/>
      <c r="ACS16" s="66"/>
      <c r="ACT16" s="68"/>
    </row>
    <row r="17" spans="1:774" ht="12.75">
      <c r="A17" s="58" t="s">
        <v>68</v>
      </c>
      <c r="B17" s="58" t="s">
        <v>69</v>
      </c>
      <c r="C17" s="58" t="s">
        <v>84</v>
      </c>
      <c r="D17" s="58" t="s">
        <v>85</v>
      </c>
      <c r="E17" s="60">
        <v>0.4</v>
      </c>
      <c r="F17" s="58">
        <v>3</v>
      </c>
      <c r="G17" s="58" t="s">
        <v>86</v>
      </c>
      <c r="H17" s="58">
        <v>7689</v>
      </c>
      <c r="I17" s="57" t="str">
        <f t="shared" si="63"/>
        <v>Jan=0, Feb=0, Mrz=0, Apr=0, Mai=5.5, Jun=0, Jul=2, Aug=5, Sep=0, Okt=0, Nov=0, Dez=0</v>
      </c>
      <c r="J17" s="58"/>
      <c r="K17" s="58"/>
      <c r="L17" s="57">
        <f t="shared" si="64"/>
        <v>0</v>
      </c>
      <c r="M17" s="57">
        <f t="shared" si="65"/>
        <v>0</v>
      </c>
      <c r="N17" s="130">
        <f t="shared" si="66"/>
        <v>0</v>
      </c>
      <c r="O17" s="57">
        <f t="shared" si="67"/>
        <v>0</v>
      </c>
      <c r="P17" s="57">
        <f t="shared" si="68"/>
        <v>5.5</v>
      </c>
      <c r="Q17" s="57">
        <f t="shared" si="69"/>
        <v>0</v>
      </c>
      <c r="R17" s="57">
        <f t="shared" si="70"/>
        <v>2</v>
      </c>
      <c r="S17" s="57">
        <f t="shared" si="71"/>
        <v>5</v>
      </c>
      <c r="T17" s="57">
        <f t="shared" si="72"/>
        <v>0</v>
      </c>
      <c r="U17" s="57">
        <f t="shared" si="73"/>
        <v>0</v>
      </c>
      <c r="V17" s="57">
        <f t="shared" si="60"/>
        <v>0</v>
      </c>
      <c r="W17" s="57">
        <f t="shared" si="74"/>
        <v>0</v>
      </c>
      <c r="X17" s="62"/>
      <c r="Z17" s="64"/>
      <c r="AA17" s="64"/>
      <c r="AB17" s="64">
        <f t="shared" si="61"/>
        <v>0</v>
      </c>
      <c r="AC17" s="64">
        <f t="shared" si="62"/>
        <v>-4.5</v>
      </c>
      <c r="AD17" s="64">
        <v>4.5</v>
      </c>
      <c r="AE17" s="64">
        <v>13</v>
      </c>
      <c r="AF17" s="64">
        <v>22.5</v>
      </c>
      <c r="AG17" s="64">
        <v>10</v>
      </c>
      <c r="AH17" s="64">
        <v>4</v>
      </c>
      <c r="AI17" s="64">
        <v>0</v>
      </c>
      <c r="AJ17" s="64">
        <v>12.5</v>
      </c>
      <c r="AK17" s="64">
        <v>0</v>
      </c>
      <c r="AL17" s="64">
        <v>5</v>
      </c>
      <c r="AM17" s="64">
        <v>0</v>
      </c>
      <c r="AN17" s="64">
        <v>0</v>
      </c>
      <c r="AO17" s="64">
        <v>0</v>
      </c>
      <c r="AQ17" s="66"/>
      <c r="AR17" s="68"/>
      <c r="AS17" s="66"/>
      <c r="AT17" s="68"/>
      <c r="AU17" s="66"/>
      <c r="AV17" s="68"/>
      <c r="AW17" s="66"/>
      <c r="AX17" s="68"/>
      <c r="AY17" s="66"/>
      <c r="AZ17" s="68"/>
      <c r="BA17" s="66"/>
      <c r="BB17" s="68"/>
      <c r="BC17" s="66"/>
      <c r="BD17" s="68"/>
      <c r="BE17" s="66"/>
      <c r="BF17" s="68"/>
      <c r="BG17" s="66"/>
      <c r="BH17" s="68"/>
      <c r="BI17" s="66"/>
      <c r="BJ17" s="68"/>
      <c r="BK17" s="66"/>
      <c r="BL17" s="68"/>
      <c r="BM17" s="66"/>
      <c r="BN17" s="68"/>
      <c r="BO17" s="66"/>
      <c r="BP17" s="68"/>
      <c r="BQ17" s="66"/>
      <c r="BR17" s="68"/>
      <c r="BS17" s="66"/>
      <c r="BT17" s="68"/>
      <c r="BU17" s="66"/>
      <c r="BV17" s="68"/>
      <c r="BW17" s="66"/>
      <c r="BX17" s="68"/>
      <c r="BY17" s="66"/>
      <c r="BZ17" s="68"/>
      <c r="CA17" s="99"/>
      <c r="CB17" s="98"/>
      <c r="CC17" s="99"/>
      <c r="CD17" s="98"/>
      <c r="CE17" s="92"/>
      <c r="CF17" s="93"/>
      <c r="CG17" s="92"/>
      <c r="CH17" s="93"/>
      <c r="CI17" s="99" t="s">
        <v>99</v>
      </c>
      <c r="CJ17" s="98"/>
      <c r="CK17" s="99"/>
      <c r="CL17" s="98"/>
      <c r="CM17" s="99"/>
      <c r="CN17" s="98"/>
      <c r="CO17" s="99"/>
      <c r="CP17" s="98"/>
      <c r="CQ17" s="99"/>
      <c r="CR17" s="98"/>
      <c r="CS17" s="92"/>
      <c r="CT17" s="93"/>
      <c r="CU17" s="66"/>
      <c r="CV17" s="68"/>
      <c r="CW17" s="66"/>
      <c r="CX17" s="68"/>
      <c r="CY17" s="66"/>
      <c r="CZ17" s="68"/>
      <c r="DA17" s="66"/>
      <c r="DB17" s="68"/>
      <c r="DC17" s="66"/>
      <c r="DD17" s="68"/>
      <c r="DE17" s="66"/>
      <c r="DF17" s="68"/>
      <c r="DG17" s="66"/>
      <c r="DH17" s="68"/>
      <c r="DI17" s="66"/>
      <c r="DJ17" s="68"/>
      <c r="DK17" s="66"/>
      <c r="DL17" s="68"/>
      <c r="DM17" s="66"/>
      <c r="DN17" s="68"/>
      <c r="DO17" s="66"/>
      <c r="DP17" s="68"/>
      <c r="DQ17" s="66"/>
      <c r="DR17" s="68"/>
      <c r="DS17" s="66"/>
      <c r="DT17" s="68"/>
      <c r="DU17" s="66"/>
      <c r="DV17" s="68"/>
      <c r="DW17" s="66"/>
      <c r="DX17" s="68"/>
      <c r="DY17" s="66"/>
      <c r="DZ17" s="68"/>
      <c r="EA17" s="66"/>
      <c r="EB17" s="68"/>
      <c r="EC17" s="66"/>
      <c r="ED17" s="68"/>
      <c r="EE17" s="66"/>
      <c r="EF17" s="68"/>
      <c r="EG17" s="66"/>
      <c r="EH17" s="68"/>
      <c r="EI17" s="66"/>
      <c r="EJ17" s="68"/>
      <c r="EK17" s="92"/>
      <c r="EL17" s="93"/>
      <c r="EM17" s="99" t="s">
        <v>99</v>
      </c>
      <c r="EN17" s="98"/>
      <c r="EO17" s="99"/>
      <c r="EP17" s="98"/>
      <c r="EQ17" s="99"/>
      <c r="ER17" s="98"/>
      <c r="ES17" s="99"/>
      <c r="ET17" s="98"/>
      <c r="EU17" s="99"/>
      <c r="EV17" s="98"/>
      <c r="EW17" s="92"/>
      <c r="EX17" s="93"/>
      <c r="EY17" s="92"/>
      <c r="EZ17" s="93"/>
      <c r="FA17" s="99"/>
      <c r="FB17" s="98"/>
      <c r="FC17" s="66"/>
      <c r="FD17" s="68"/>
      <c r="FE17" s="66"/>
      <c r="FF17" s="68"/>
      <c r="FG17" s="66"/>
      <c r="FH17" s="68"/>
      <c r="FI17" s="66"/>
      <c r="FJ17" s="68"/>
      <c r="FK17" s="66"/>
      <c r="FL17" s="68"/>
      <c r="FM17" s="66"/>
      <c r="FN17" s="68"/>
      <c r="FO17" s="66"/>
      <c r="FP17" s="68"/>
      <c r="FQ17" s="66"/>
      <c r="FR17" s="68"/>
      <c r="FS17" s="66"/>
      <c r="FT17" s="68"/>
      <c r="FU17" s="89" t="s">
        <v>51</v>
      </c>
      <c r="FV17" s="106"/>
      <c r="FW17" s="89"/>
      <c r="FX17" s="106"/>
      <c r="FY17" s="104"/>
      <c r="FZ17" s="105"/>
      <c r="GA17" s="104"/>
      <c r="GB17" s="68"/>
      <c r="GC17" s="66"/>
      <c r="GD17" s="68"/>
      <c r="GE17" s="66"/>
      <c r="GF17" s="68"/>
      <c r="GG17" s="66"/>
      <c r="GH17" s="68"/>
      <c r="GI17" s="66"/>
      <c r="GJ17" s="68"/>
      <c r="GK17" s="66"/>
      <c r="GL17" s="68"/>
      <c r="GM17" s="66"/>
      <c r="GN17" s="93"/>
      <c r="GO17" s="92"/>
      <c r="GP17" s="93"/>
      <c r="GQ17" s="99" t="s">
        <v>99</v>
      </c>
      <c r="GR17" s="98"/>
      <c r="GS17" s="99"/>
      <c r="GT17" s="98"/>
      <c r="GU17" s="99"/>
      <c r="GV17" s="98"/>
      <c r="GW17" s="99"/>
      <c r="GX17" s="98"/>
      <c r="GY17" s="66"/>
      <c r="GZ17" s="68"/>
      <c r="HA17" s="66"/>
      <c r="HB17" s="68"/>
      <c r="HC17" s="66"/>
      <c r="HD17" s="68"/>
      <c r="HE17" s="66"/>
      <c r="HF17" s="68"/>
      <c r="HG17" s="66"/>
      <c r="HH17" s="68"/>
      <c r="HI17" s="66"/>
      <c r="HJ17" s="106" t="s">
        <v>51</v>
      </c>
      <c r="HK17" s="89"/>
      <c r="HL17" s="68"/>
      <c r="HM17" s="66"/>
      <c r="HN17" s="68"/>
      <c r="HO17" s="66"/>
      <c r="HP17" s="68"/>
      <c r="HQ17" s="66"/>
      <c r="HR17" s="68"/>
      <c r="HS17" s="66"/>
      <c r="HT17" s="68"/>
      <c r="HU17" s="66"/>
      <c r="HV17" s="68"/>
      <c r="HW17" s="66"/>
      <c r="HX17" s="68"/>
      <c r="HY17" s="66"/>
      <c r="HZ17" s="68"/>
      <c r="IA17" s="66"/>
      <c r="IB17" s="68"/>
      <c r="IC17" s="66"/>
      <c r="ID17" s="68"/>
      <c r="IE17" s="66"/>
      <c r="IF17" s="68"/>
      <c r="IG17" s="66"/>
      <c r="IH17" s="68"/>
      <c r="II17" s="66"/>
      <c r="IJ17" s="68"/>
      <c r="IK17" s="66"/>
      <c r="IL17" s="68"/>
      <c r="IM17" s="66"/>
      <c r="IN17" s="68"/>
      <c r="IO17" s="66"/>
      <c r="IP17" s="68"/>
      <c r="IQ17" s="66"/>
      <c r="IR17" s="68"/>
      <c r="IS17" s="66"/>
      <c r="IT17" s="68"/>
      <c r="IU17" s="66"/>
      <c r="IV17" s="68"/>
      <c r="IW17" s="89" t="s">
        <v>51</v>
      </c>
      <c r="IX17" s="106"/>
      <c r="IY17" s="66"/>
      <c r="IZ17" s="68"/>
      <c r="JA17" s="66"/>
      <c r="JB17" s="68"/>
      <c r="JC17" s="66"/>
      <c r="JD17" s="68"/>
      <c r="JE17" s="66"/>
      <c r="JF17" s="68"/>
      <c r="JG17" s="66"/>
      <c r="JH17" s="68"/>
      <c r="JI17" s="66"/>
      <c r="JJ17" s="68"/>
      <c r="JK17" s="66"/>
      <c r="JL17" s="68"/>
      <c r="JM17" s="66"/>
      <c r="JN17" s="68"/>
      <c r="JO17" s="66"/>
      <c r="JP17" s="68"/>
      <c r="JQ17" s="66"/>
      <c r="JR17" s="68"/>
      <c r="JS17" s="66"/>
      <c r="JT17" s="68"/>
      <c r="JU17" s="66"/>
      <c r="JV17" s="68"/>
      <c r="JW17" s="66"/>
      <c r="JX17" s="68"/>
      <c r="JY17" s="66"/>
      <c r="JZ17" s="68"/>
      <c r="KA17" s="66"/>
      <c r="KB17" s="68"/>
      <c r="KC17" s="66"/>
      <c r="KD17" s="68"/>
      <c r="KE17" s="66"/>
      <c r="KF17" s="68"/>
      <c r="KG17" s="66"/>
      <c r="KH17" s="68"/>
      <c r="KI17" s="66"/>
      <c r="KJ17" s="68"/>
      <c r="KK17" s="66"/>
      <c r="KL17" s="68"/>
      <c r="KM17" s="66"/>
      <c r="KN17" s="68"/>
      <c r="KO17" s="66"/>
      <c r="KP17" s="68"/>
      <c r="KQ17" s="66"/>
      <c r="KR17" s="101" t="s">
        <v>104</v>
      </c>
      <c r="KS17" s="100" t="s">
        <v>104</v>
      </c>
      <c r="KT17" s="101" t="s">
        <v>104</v>
      </c>
      <c r="KU17" s="92"/>
      <c r="KV17" s="93"/>
      <c r="KW17" s="92"/>
      <c r="KX17" s="93"/>
      <c r="KY17" s="100" t="s">
        <v>104</v>
      </c>
      <c r="KZ17" s="101" t="s">
        <v>104</v>
      </c>
      <c r="LA17" s="100" t="s">
        <v>104</v>
      </c>
      <c r="LB17" s="101" t="s">
        <v>104</v>
      </c>
      <c r="LC17" s="100" t="s">
        <v>104</v>
      </c>
      <c r="LD17" s="101" t="s">
        <v>104</v>
      </c>
      <c r="LE17" s="92"/>
      <c r="LF17" s="93"/>
      <c r="LG17" s="100" t="s">
        <v>104</v>
      </c>
      <c r="LH17" s="101" t="s">
        <v>104</v>
      </c>
      <c r="LI17" s="92"/>
      <c r="LJ17" s="93"/>
      <c r="LK17" s="92"/>
      <c r="LL17" s="68"/>
      <c r="LM17" s="66"/>
      <c r="LN17" s="68"/>
      <c r="LO17" s="66"/>
      <c r="LP17" s="68"/>
      <c r="LQ17" s="66"/>
      <c r="LR17" s="68"/>
      <c r="LS17" s="66"/>
      <c r="LT17" s="68"/>
      <c r="LU17" s="66"/>
      <c r="LV17" s="68"/>
      <c r="LW17" s="66"/>
      <c r="LX17" s="68"/>
      <c r="LY17" s="66"/>
      <c r="LZ17" s="68"/>
      <c r="MA17" s="66"/>
      <c r="MB17" s="68"/>
      <c r="MC17" s="66"/>
      <c r="MD17" s="68"/>
      <c r="ME17" s="66"/>
      <c r="MF17" s="68"/>
      <c r="MG17" s="66"/>
      <c r="MH17" s="68"/>
      <c r="MI17" s="66"/>
      <c r="MJ17" s="68"/>
      <c r="MK17" s="66"/>
      <c r="ML17" s="68"/>
      <c r="MM17" s="66"/>
      <c r="MN17" s="68"/>
      <c r="MO17" s="66"/>
      <c r="MP17" s="68"/>
      <c r="MQ17" s="66"/>
      <c r="MR17" s="68"/>
      <c r="MS17" s="66"/>
      <c r="MT17" s="68"/>
      <c r="MU17" s="66"/>
      <c r="MV17" s="95"/>
      <c r="MW17" s="94"/>
      <c r="MX17" s="95"/>
      <c r="MY17" s="92"/>
      <c r="MZ17" s="93"/>
      <c r="NA17" s="92"/>
      <c r="NB17" s="93"/>
      <c r="NC17" s="94" t="s">
        <v>98</v>
      </c>
      <c r="ND17" s="95"/>
      <c r="NE17" s="94"/>
      <c r="NF17" s="95"/>
      <c r="NG17" s="94"/>
      <c r="NH17" s="95"/>
      <c r="NI17" s="94"/>
      <c r="NJ17" s="95"/>
      <c r="NK17" s="66"/>
      <c r="NL17" s="68"/>
      <c r="NM17" s="66"/>
      <c r="NN17" s="68"/>
      <c r="NO17" s="66"/>
      <c r="NP17" s="68"/>
      <c r="NQ17" s="66"/>
      <c r="NR17" s="68"/>
      <c r="NS17" s="66"/>
      <c r="NT17" s="68"/>
      <c r="NU17" s="66"/>
      <c r="NV17" s="68"/>
      <c r="NW17" s="66"/>
      <c r="NX17" s="68"/>
      <c r="NY17" s="66"/>
      <c r="NZ17" s="68"/>
      <c r="OA17" s="66"/>
      <c r="OB17" s="68"/>
      <c r="OC17" s="66"/>
      <c r="OD17" s="68"/>
      <c r="OE17" s="66"/>
      <c r="OF17" s="68"/>
      <c r="OG17" s="66"/>
      <c r="OH17" s="68"/>
      <c r="OI17" s="66"/>
      <c r="OJ17" s="68"/>
      <c r="OK17" s="66"/>
      <c r="OL17" s="68"/>
      <c r="OM17" s="66"/>
      <c r="ON17" s="68"/>
      <c r="OO17" s="66"/>
      <c r="OP17" s="68"/>
      <c r="OQ17" s="66"/>
      <c r="OR17" s="68"/>
      <c r="OS17" s="100" t="s">
        <v>104</v>
      </c>
      <c r="OT17" s="101" t="s">
        <v>104</v>
      </c>
      <c r="OU17" s="100" t="s">
        <v>104</v>
      </c>
      <c r="OV17" s="101" t="s">
        <v>104</v>
      </c>
      <c r="OW17" s="66"/>
      <c r="OX17" s="68"/>
      <c r="OY17" s="66"/>
      <c r="OZ17" s="68"/>
      <c r="PA17" s="66"/>
      <c r="PB17" s="68"/>
      <c r="PC17" s="66"/>
      <c r="PD17" s="68"/>
      <c r="PE17" s="66"/>
      <c r="PF17" s="68"/>
      <c r="PG17" s="66"/>
      <c r="PH17" s="68"/>
      <c r="PI17" s="66"/>
      <c r="PJ17" s="68"/>
      <c r="PK17" s="66"/>
      <c r="PL17" s="68"/>
      <c r="PM17" s="66"/>
      <c r="PN17" s="68"/>
      <c r="PO17" s="66"/>
      <c r="PP17" s="68"/>
      <c r="PQ17" s="66"/>
      <c r="PR17" s="68"/>
      <c r="PS17" s="66"/>
      <c r="PT17" s="68"/>
      <c r="PU17" s="66"/>
      <c r="PV17" s="68"/>
      <c r="PW17" s="66"/>
      <c r="PX17" s="68"/>
      <c r="PY17" s="66"/>
      <c r="PZ17" s="68"/>
      <c r="QA17" s="66"/>
      <c r="QB17" s="68"/>
      <c r="QC17" s="66"/>
      <c r="QD17" s="102"/>
      <c r="QE17" s="104"/>
      <c r="QF17" s="105"/>
      <c r="QG17" s="104"/>
      <c r="QH17" s="105"/>
      <c r="QI17" s="103" t="s">
        <v>47</v>
      </c>
      <c r="QJ17" s="102"/>
      <c r="QK17" s="103"/>
      <c r="QL17" s="102"/>
      <c r="QM17" s="103"/>
      <c r="QN17" s="102"/>
      <c r="QO17" s="103"/>
      <c r="QP17" s="102"/>
      <c r="QQ17" s="66"/>
      <c r="QR17" s="68"/>
      <c r="QS17" s="66"/>
      <c r="QT17" s="68"/>
      <c r="QU17" s="66"/>
      <c r="QV17" s="68"/>
      <c r="QW17" s="66"/>
      <c r="QX17" s="68"/>
      <c r="QY17" s="66"/>
      <c r="QZ17" s="68"/>
      <c r="RA17" s="66"/>
      <c r="RB17" s="68"/>
      <c r="RC17" s="66"/>
      <c r="RD17" s="68"/>
      <c r="RE17" s="90"/>
      <c r="RF17" s="91"/>
      <c r="RG17" s="92"/>
      <c r="RH17" s="93"/>
      <c r="RI17" s="92"/>
      <c r="RJ17" s="93"/>
      <c r="RK17" s="90" t="s">
        <v>55</v>
      </c>
      <c r="RL17" s="91"/>
      <c r="RM17" s="90"/>
      <c r="RN17" s="91"/>
      <c r="RO17" s="90"/>
      <c r="RP17" s="91"/>
      <c r="RQ17" s="90"/>
      <c r="RR17" s="68"/>
      <c r="RS17" s="66"/>
      <c r="RT17" s="68"/>
      <c r="RU17" s="66"/>
      <c r="RV17" s="68"/>
      <c r="RW17" s="66"/>
      <c r="RX17" s="68"/>
      <c r="RY17" s="66"/>
      <c r="RZ17" s="68"/>
      <c r="SA17" s="66"/>
      <c r="SB17" s="68"/>
      <c r="SC17" s="66"/>
      <c r="SD17" s="68"/>
      <c r="SE17" s="66"/>
      <c r="SF17" s="68"/>
      <c r="SG17" s="66"/>
      <c r="SH17" s="68"/>
      <c r="SI17" s="66"/>
      <c r="SJ17" s="68"/>
      <c r="SK17" s="92"/>
      <c r="SL17" s="93"/>
      <c r="SM17" s="100" t="s">
        <v>104</v>
      </c>
      <c r="SN17" s="101" t="s">
        <v>104</v>
      </c>
      <c r="SO17" s="100" t="s">
        <v>104</v>
      </c>
      <c r="SP17" s="101" t="s">
        <v>104</v>
      </c>
      <c r="SQ17" s="100" t="s">
        <v>104</v>
      </c>
      <c r="SR17" s="101" t="s">
        <v>104</v>
      </c>
      <c r="SS17" s="100" t="s">
        <v>104</v>
      </c>
      <c r="ST17" s="101" t="s">
        <v>104</v>
      </c>
      <c r="SU17" s="100" t="s">
        <v>104</v>
      </c>
      <c r="SV17" s="101" t="s">
        <v>104</v>
      </c>
      <c r="SW17" s="66"/>
      <c r="SX17" s="68"/>
      <c r="SY17" s="66"/>
      <c r="SZ17" s="68"/>
      <c r="TA17" s="66"/>
      <c r="TB17" s="68"/>
      <c r="TC17" s="66"/>
      <c r="TD17" s="68"/>
      <c r="TE17" s="66"/>
      <c r="TF17" s="68"/>
      <c r="TG17" s="66"/>
      <c r="TH17" s="68"/>
      <c r="TI17" s="66"/>
      <c r="TJ17" s="68"/>
      <c r="TK17" s="66"/>
      <c r="TL17" s="68"/>
      <c r="TM17" s="66"/>
      <c r="TN17" s="68"/>
      <c r="TO17" s="66"/>
      <c r="TP17" s="68"/>
      <c r="TQ17" s="66"/>
      <c r="TR17" s="68"/>
      <c r="TS17" s="66"/>
      <c r="TT17" s="68"/>
      <c r="TU17" s="66"/>
      <c r="TV17" s="68"/>
      <c r="TW17" s="66"/>
      <c r="TX17" s="91"/>
      <c r="TY17" s="66"/>
      <c r="TZ17" s="68"/>
      <c r="UA17" s="66"/>
      <c r="UB17" s="68"/>
      <c r="UC17" s="66"/>
      <c r="UD17" s="68"/>
      <c r="UE17" s="66"/>
      <c r="UF17" s="68"/>
      <c r="UG17" s="66"/>
      <c r="UH17" s="68"/>
      <c r="UI17" s="66"/>
      <c r="UJ17" s="68"/>
      <c r="UK17" s="66"/>
      <c r="UL17" s="68"/>
      <c r="UM17" s="66"/>
      <c r="UN17" s="68"/>
      <c r="UO17" s="66"/>
      <c r="UP17" s="93"/>
      <c r="UQ17" s="107" t="s">
        <v>100</v>
      </c>
      <c r="UR17" s="108"/>
      <c r="US17" s="107"/>
      <c r="UT17" s="108"/>
      <c r="UU17" s="107"/>
      <c r="UV17" s="108"/>
      <c r="UW17" s="107"/>
      <c r="UX17" s="108"/>
      <c r="UY17" s="107"/>
      <c r="UZ17" s="108"/>
      <c r="VA17" s="92"/>
      <c r="VB17" s="93"/>
      <c r="VC17" s="66"/>
      <c r="VD17" s="68"/>
      <c r="VE17" s="66"/>
      <c r="VF17" s="68"/>
      <c r="VG17" s="66"/>
      <c r="VH17" s="68"/>
      <c r="VI17" s="66"/>
      <c r="VJ17" s="68"/>
      <c r="VK17" s="66"/>
      <c r="VL17" s="68"/>
      <c r="VM17" s="66"/>
      <c r="VN17" s="68"/>
      <c r="VO17" s="66"/>
      <c r="VP17" s="68"/>
      <c r="VQ17" s="66"/>
      <c r="VR17" s="68"/>
      <c r="VS17" s="66"/>
      <c r="VT17" s="68"/>
      <c r="VU17" s="66"/>
      <c r="VV17" s="68"/>
      <c r="VW17" s="66"/>
      <c r="VX17" s="68"/>
      <c r="VY17" s="66"/>
      <c r="VZ17" s="68"/>
      <c r="WA17" s="66"/>
      <c r="WB17" s="68"/>
      <c r="WC17" s="66"/>
      <c r="WD17" s="93"/>
      <c r="WE17" s="92"/>
      <c r="WF17" s="93"/>
      <c r="WG17" s="107" t="s">
        <v>100</v>
      </c>
      <c r="WH17" s="108"/>
      <c r="WI17" s="107"/>
      <c r="WJ17" s="68"/>
      <c r="WK17" s="66"/>
      <c r="WL17" s="68"/>
      <c r="WM17" s="66"/>
      <c r="WN17" s="68"/>
      <c r="WO17" s="66"/>
      <c r="WP17" s="68"/>
      <c r="WQ17" s="66"/>
      <c r="WR17" s="68"/>
      <c r="WS17" s="66"/>
      <c r="WT17" s="68"/>
      <c r="WU17" s="66"/>
      <c r="WV17" s="68"/>
      <c r="WW17" s="66"/>
      <c r="WX17" s="68"/>
      <c r="WY17" s="66"/>
      <c r="WZ17" s="68"/>
      <c r="XA17" s="66"/>
      <c r="XB17" s="68"/>
      <c r="XC17" s="66"/>
      <c r="XD17" s="68"/>
      <c r="XE17" s="66"/>
      <c r="XF17" s="68"/>
      <c r="XG17" s="92"/>
      <c r="XH17" s="93"/>
      <c r="XI17" s="99" t="s">
        <v>99</v>
      </c>
      <c r="XJ17" s="98"/>
      <c r="XK17" s="99"/>
      <c r="XL17" s="98"/>
      <c r="XM17" s="99"/>
      <c r="XN17" s="98"/>
      <c r="XO17" s="99"/>
      <c r="XP17" s="98"/>
      <c r="XQ17" s="99"/>
      <c r="XR17" s="98"/>
      <c r="XS17" s="92"/>
      <c r="XT17" s="93"/>
      <c r="XU17" s="92"/>
      <c r="XV17" s="93"/>
      <c r="XW17" s="99"/>
      <c r="XX17" s="68"/>
      <c r="XY17" s="66"/>
      <c r="XZ17" s="68"/>
      <c r="YA17" s="66"/>
      <c r="YB17" s="68"/>
      <c r="YC17" s="66"/>
      <c r="YD17" s="68"/>
      <c r="YE17" s="66"/>
      <c r="YF17" s="68"/>
      <c r="YG17" s="66"/>
      <c r="YH17" s="68"/>
      <c r="YI17" s="66"/>
      <c r="YJ17" s="68"/>
      <c r="YK17" s="66"/>
      <c r="YL17" s="68"/>
      <c r="YM17" s="66"/>
      <c r="YN17" s="68"/>
      <c r="YO17" s="66"/>
      <c r="YP17" s="68"/>
      <c r="YQ17" s="66"/>
      <c r="YR17" s="68"/>
      <c r="YS17" s="66"/>
      <c r="YT17" s="68"/>
      <c r="YU17" s="66"/>
      <c r="YV17" s="68"/>
      <c r="YW17" s="66"/>
      <c r="YX17" s="93"/>
      <c r="YY17" s="94" t="s">
        <v>98</v>
      </c>
      <c r="YZ17" s="95"/>
      <c r="ZA17" s="94"/>
      <c r="ZB17" s="95"/>
      <c r="ZC17" s="94"/>
      <c r="ZD17" s="95"/>
      <c r="ZE17" s="94"/>
      <c r="ZF17" s="95"/>
      <c r="ZG17" s="94"/>
      <c r="ZH17" s="95"/>
      <c r="ZI17" s="92"/>
      <c r="ZJ17" s="93"/>
      <c r="ZK17" s="92"/>
      <c r="ZL17" s="93"/>
      <c r="ZM17" s="94" t="s">
        <v>98</v>
      </c>
      <c r="ZN17" s="95"/>
      <c r="ZO17" s="94"/>
      <c r="ZP17" s="95"/>
      <c r="ZQ17" s="94"/>
      <c r="ZR17" s="68"/>
      <c r="ZS17" s="66"/>
      <c r="ZT17" s="68"/>
      <c r="ZU17" s="66"/>
      <c r="ZV17" s="68"/>
      <c r="ZW17" s="66"/>
      <c r="ZX17" s="68"/>
      <c r="ZY17" s="66"/>
      <c r="ZZ17" s="68"/>
      <c r="AAA17" s="66"/>
      <c r="AAB17" s="68"/>
      <c r="AAC17" s="66"/>
      <c r="AAD17" s="68"/>
      <c r="AAE17" s="66"/>
      <c r="AAF17" s="68"/>
      <c r="AAG17" s="66"/>
      <c r="AAH17" s="68"/>
      <c r="AAI17" s="107"/>
      <c r="AAJ17" s="108"/>
      <c r="AAK17" s="66"/>
      <c r="AAL17" s="68"/>
      <c r="AAM17" s="66"/>
      <c r="AAN17" s="68"/>
      <c r="AAO17" s="66"/>
      <c r="AAP17" s="68"/>
      <c r="AAQ17" s="66"/>
      <c r="AAR17" s="68"/>
      <c r="AAS17" s="66"/>
      <c r="AAT17" s="68"/>
      <c r="AAU17" s="66"/>
      <c r="AAV17" s="68"/>
      <c r="AAW17" s="66"/>
      <c r="AAX17" s="68"/>
      <c r="AAY17" s="66"/>
      <c r="AAZ17" s="68"/>
      <c r="ABA17" s="66"/>
      <c r="ABB17" s="68"/>
      <c r="ABC17" s="66"/>
      <c r="ABD17" s="68"/>
      <c r="ABE17" s="66"/>
      <c r="ABF17" s="68"/>
      <c r="ABG17" s="66"/>
      <c r="ABH17" s="68"/>
      <c r="ABI17" s="66"/>
      <c r="ABJ17" s="68"/>
      <c r="ABK17" s="66"/>
      <c r="ABL17" s="68"/>
      <c r="ABM17" s="66"/>
      <c r="ABN17" s="68"/>
      <c r="ABO17" s="66"/>
      <c r="ABP17" s="68"/>
      <c r="ABQ17" s="66"/>
      <c r="ABR17" s="68"/>
      <c r="ABS17" s="66"/>
      <c r="ABT17" s="68"/>
      <c r="ABU17" s="66"/>
      <c r="ABV17" s="68"/>
      <c r="ABW17" s="66"/>
      <c r="ABX17" s="68"/>
      <c r="ABY17" s="66"/>
      <c r="ABZ17" s="68"/>
      <c r="ACA17" s="66"/>
      <c r="ACB17" s="68"/>
      <c r="ACC17" s="66"/>
      <c r="ACD17" s="68"/>
      <c r="ACE17" s="66"/>
      <c r="ACF17" s="68"/>
      <c r="ACG17" s="66"/>
      <c r="ACH17" s="93"/>
      <c r="ACI17" s="107" t="s">
        <v>100</v>
      </c>
      <c r="ACJ17" s="108"/>
      <c r="ACK17" s="107"/>
      <c r="ACL17" s="108"/>
      <c r="ACM17" s="107"/>
      <c r="ACN17" s="68"/>
      <c r="ACO17" s="66"/>
      <c r="ACP17" s="68"/>
      <c r="ACQ17" s="66"/>
      <c r="ACR17" s="68"/>
      <c r="ACS17" s="66"/>
      <c r="ACT17" s="68"/>
    </row>
    <row r="18" spans="1:774" ht="12.75">
      <c r="A18" s="58" t="s">
        <v>87</v>
      </c>
      <c r="B18" s="58" t="s">
        <v>88</v>
      </c>
      <c r="C18" s="58" t="s">
        <v>89</v>
      </c>
      <c r="D18" s="58" t="s">
        <v>90</v>
      </c>
      <c r="E18" s="60">
        <v>0.6</v>
      </c>
      <c r="F18" s="58">
        <v>2</v>
      </c>
      <c r="G18" s="58" t="s">
        <v>91</v>
      </c>
      <c r="H18" s="58">
        <v>9603</v>
      </c>
      <c r="I18" s="57" t="str">
        <f t="shared" si="63"/>
        <v>Jan=0, Feb=0, Mrz=0, Apr=0, Mai=0, Jun=0, Jul=0, Aug=0, Sep=0, Okt=0, Nov=0, Dez=0</v>
      </c>
      <c r="J18" s="58"/>
      <c r="K18" s="58"/>
      <c r="L18" s="57">
        <f t="shared" si="64"/>
        <v>0</v>
      </c>
      <c r="M18" s="57">
        <f t="shared" si="65"/>
        <v>0</v>
      </c>
      <c r="N18" s="130">
        <f t="shared" si="66"/>
        <v>0</v>
      </c>
      <c r="O18" s="57">
        <f t="shared" si="67"/>
        <v>0</v>
      </c>
      <c r="P18" s="57">
        <f t="shared" si="68"/>
        <v>0</v>
      </c>
      <c r="Q18" s="57">
        <f t="shared" si="69"/>
        <v>0</v>
      </c>
      <c r="R18" s="57">
        <f t="shared" si="70"/>
        <v>0</v>
      </c>
      <c r="S18" s="57">
        <f t="shared" si="71"/>
        <v>0</v>
      </c>
      <c r="T18" s="57">
        <f t="shared" si="72"/>
        <v>0</v>
      </c>
      <c r="U18" s="57">
        <f t="shared" si="73"/>
        <v>0</v>
      </c>
      <c r="V18" s="57">
        <f t="shared" si="60"/>
        <v>0</v>
      </c>
      <c r="W18" s="57">
        <f t="shared" si="74"/>
        <v>0</v>
      </c>
      <c r="X18" s="62"/>
      <c r="Z18" s="64"/>
      <c r="AA18" s="64"/>
      <c r="AB18" s="64">
        <f t="shared" si="61"/>
        <v>0</v>
      </c>
      <c r="AC18" s="64">
        <f t="shared" si="62"/>
        <v>-10</v>
      </c>
      <c r="AD18" s="64">
        <v>10</v>
      </c>
      <c r="AE18" s="64">
        <v>4</v>
      </c>
      <c r="AF18" s="64">
        <v>1</v>
      </c>
      <c r="AG18" s="64">
        <v>9</v>
      </c>
      <c r="AH18" s="64">
        <v>5</v>
      </c>
      <c r="AI18" s="64">
        <v>9</v>
      </c>
      <c r="AJ18" s="64">
        <v>0</v>
      </c>
      <c r="AK18" s="64">
        <v>3</v>
      </c>
      <c r="AL18" s="64">
        <v>10.5</v>
      </c>
      <c r="AM18" s="64">
        <v>0</v>
      </c>
      <c r="AN18" s="64">
        <v>0</v>
      </c>
      <c r="AO18" s="64">
        <v>0</v>
      </c>
      <c r="AQ18" s="66"/>
      <c r="AR18" s="68"/>
      <c r="AS18" s="66"/>
      <c r="AT18" s="68"/>
      <c r="AU18" s="66"/>
      <c r="AV18" s="68"/>
      <c r="AW18" s="66"/>
      <c r="AX18" s="68"/>
      <c r="AY18" s="66"/>
      <c r="AZ18" s="68"/>
      <c r="BA18" s="66"/>
      <c r="BB18" s="68"/>
      <c r="BC18" s="66"/>
      <c r="BD18" s="68"/>
      <c r="BE18" s="66"/>
      <c r="BF18" s="68"/>
      <c r="BG18" s="66"/>
      <c r="BH18" s="68"/>
      <c r="BI18" s="66"/>
      <c r="BJ18" s="68"/>
      <c r="BK18" s="66"/>
      <c r="BL18" s="68"/>
      <c r="BM18" s="66"/>
      <c r="BN18" s="68"/>
      <c r="BO18" s="66"/>
      <c r="BP18" s="68"/>
      <c r="BQ18" s="92"/>
      <c r="BR18" s="93"/>
      <c r="BS18" s="92"/>
      <c r="BT18" s="93"/>
      <c r="BU18" s="99"/>
      <c r="BV18" s="98"/>
      <c r="BW18" s="66"/>
      <c r="BX18" s="68"/>
      <c r="BY18" s="66"/>
      <c r="BZ18" s="68"/>
      <c r="CA18" s="66"/>
      <c r="CB18" s="68"/>
      <c r="CC18" s="66"/>
      <c r="CD18" s="68"/>
      <c r="CE18" s="66"/>
      <c r="CF18" s="68"/>
      <c r="CG18" s="66"/>
      <c r="CH18" s="68"/>
      <c r="CI18" s="66"/>
      <c r="CJ18" s="68"/>
      <c r="CK18" s="66"/>
      <c r="CL18" s="68"/>
      <c r="CM18" s="66"/>
      <c r="CN18" s="68"/>
      <c r="CO18" s="66"/>
      <c r="CP18" s="68"/>
      <c r="CQ18" s="66"/>
      <c r="CR18" s="68"/>
      <c r="CS18" s="66"/>
      <c r="CT18" s="68"/>
      <c r="CU18" s="104"/>
      <c r="CV18" s="105"/>
      <c r="CW18" s="89" t="s">
        <v>51</v>
      </c>
      <c r="CX18" s="106"/>
      <c r="CY18" s="89"/>
      <c r="CZ18" s="106"/>
      <c r="DA18" s="89"/>
      <c r="DB18" s="106"/>
      <c r="DC18" s="89"/>
      <c r="DD18" s="106"/>
      <c r="DE18" s="89"/>
      <c r="DF18" s="106"/>
      <c r="DG18" s="104"/>
      <c r="DH18" s="105"/>
      <c r="DI18" s="104"/>
      <c r="DJ18" s="68"/>
      <c r="DK18" s="66"/>
      <c r="DL18" s="68"/>
      <c r="DM18" s="66"/>
      <c r="DN18" s="68"/>
      <c r="DO18" s="66"/>
      <c r="DP18" s="68"/>
      <c r="DQ18" s="66"/>
      <c r="DR18" s="68"/>
      <c r="DS18" s="66"/>
      <c r="DT18" s="68"/>
      <c r="DU18" s="66"/>
      <c r="DV18" s="68"/>
      <c r="DW18" s="66"/>
      <c r="DX18" s="68"/>
      <c r="DY18" s="66"/>
      <c r="DZ18" s="68"/>
      <c r="EA18" s="66"/>
      <c r="EB18" s="68"/>
      <c r="EC18" s="66"/>
      <c r="ED18" s="68"/>
      <c r="EE18" s="66"/>
      <c r="EF18" s="68"/>
      <c r="EG18" s="66"/>
      <c r="EH18" s="68"/>
      <c r="EI18" s="66"/>
      <c r="EJ18" s="68"/>
      <c r="EK18" s="66"/>
      <c r="EL18" s="68"/>
      <c r="EM18" s="66"/>
      <c r="EN18" s="68"/>
      <c r="EO18" s="66"/>
      <c r="EP18" s="68"/>
      <c r="EQ18" s="90"/>
      <c r="ER18" s="91"/>
      <c r="ES18" s="90"/>
      <c r="ET18" s="91"/>
      <c r="EU18" s="90"/>
      <c r="EV18" s="91"/>
      <c r="EW18" s="92"/>
      <c r="EX18" s="93"/>
      <c r="EY18" s="92"/>
      <c r="EZ18" s="68"/>
      <c r="FA18" s="66"/>
      <c r="FB18" s="68"/>
      <c r="FC18" s="66"/>
      <c r="FD18" s="68"/>
      <c r="FE18" s="66"/>
      <c r="FF18" s="68"/>
      <c r="FG18" s="66"/>
      <c r="FH18" s="68"/>
      <c r="FI18" s="66"/>
      <c r="FJ18" s="68"/>
      <c r="FK18" s="66"/>
      <c r="FL18" s="68"/>
      <c r="FM18" s="66"/>
      <c r="FN18" s="68"/>
      <c r="FO18" s="66"/>
      <c r="FP18" s="68"/>
      <c r="FQ18" s="66"/>
      <c r="FR18" s="68"/>
      <c r="FS18" s="66"/>
      <c r="FT18" s="68"/>
      <c r="FU18" s="66"/>
      <c r="FV18" s="95"/>
      <c r="FW18" s="94"/>
      <c r="FX18" s="95"/>
      <c r="FY18" s="92"/>
      <c r="FZ18" s="93"/>
      <c r="GA18" s="92"/>
      <c r="GB18" s="93"/>
      <c r="GC18" s="66"/>
      <c r="GD18" s="68"/>
      <c r="GE18" s="66"/>
      <c r="GF18" s="68"/>
      <c r="GG18" s="66"/>
      <c r="GH18" s="68"/>
      <c r="GI18" s="66"/>
      <c r="GJ18" s="68"/>
      <c r="GK18" s="66"/>
      <c r="GL18" s="68"/>
      <c r="GM18" s="66"/>
      <c r="GN18" s="68"/>
      <c r="GO18" s="66"/>
      <c r="GP18" s="105"/>
      <c r="GQ18" s="103" t="s">
        <v>47</v>
      </c>
      <c r="GR18" s="102"/>
      <c r="GS18" s="103"/>
      <c r="GT18" s="102"/>
      <c r="GU18" s="103"/>
      <c r="GV18" s="102"/>
      <c r="GW18" s="103"/>
      <c r="GX18" s="102"/>
      <c r="GY18" s="103"/>
      <c r="GZ18" s="102"/>
      <c r="HA18" s="104"/>
      <c r="HB18" s="68"/>
      <c r="HC18" s="66"/>
      <c r="HD18" s="68"/>
      <c r="HE18" s="66"/>
      <c r="HF18" s="68"/>
      <c r="HG18" s="66"/>
      <c r="HH18" s="68"/>
      <c r="HI18" s="66"/>
      <c r="HJ18" s="68"/>
      <c r="HK18" s="66"/>
      <c r="HL18" s="68"/>
      <c r="HM18" s="66"/>
      <c r="HN18" s="68"/>
      <c r="HO18" s="66"/>
      <c r="HP18" s="68"/>
      <c r="HQ18" s="66"/>
      <c r="HR18" s="68"/>
      <c r="HS18" s="66"/>
      <c r="HT18" s="68"/>
      <c r="HU18" s="66"/>
      <c r="HV18" s="68"/>
      <c r="HW18" s="66"/>
      <c r="HX18" s="68"/>
      <c r="HY18" s="66"/>
      <c r="HZ18" s="68"/>
      <c r="IA18" s="66"/>
      <c r="IB18" s="68"/>
      <c r="IC18" s="66"/>
      <c r="ID18" s="68"/>
      <c r="IE18" s="66"/>
      <c r="IF18" s="68"/>
      <c r="IG18" s="66"/>
      <c r="IH18" s="68"/>
      <c r="II18" s="66"/>
      <c r="IJ18" s="68"/>
      <c r="IK18" s="66"/>
      <c r="IL18" s="68"/>
      <c r="IM18" s="66"/>
      <c r="IN18" s="68"/>
      <c r="IO18" s="66"/>
      <c r="IP18" s="110"/>
      <c r="IQ18" s="92"/>
      <c r="IR18" s="68"/>
      <c r="IS18" s="66"/>
      <c r="IT18" s="68"/>
      <c r="IU18" s="66"/>
      <c r="IV18" s="68"/>
      <c r="IW18" s="66"/>
      <c r="IX18" s="68"/>
      <c r="IY18" s="66"/>
      <c r="IZ18" s="68"/>
      <c r="JA18" s="66"/>
      <c r="JB18" s="68"/>
      <c r="JC18" s="66"/>
      <c r="JD18" s="68"/>
      <c r="JE18" s="66"/>
      <c r="JF18" s="68"/>
      <c r="JG18" s="66"/>
      <c r="JH18" s="68"/>
      <c r="JI18" s="66"/>
      <c r="JJ18" s="68"/>
      <c r="JK18" s="66"/>
      <c r="JL18" s="68"/>
      <c r="JM18" s="66"/>
      <c r="JN18" s="68"/>
      <c r="JO18" s="66"/>
      <c r="JP18" s="68"/>
      <c r="JQ18" s="66"/>
      <c r="JR18" s="68"/>
      <c r="JS18" s="66"/>
      <c r="JT18" s="68"/>
      <c r="JU18" s="66"/>
      <c r="JV18" s="68"/>
      <c r="JW18" s="92"/>
      <c r="JX18" s="93"/>
      <c r="JY18" s="107" t="s">
        <v>100</v>
      </c>
      <c r="JZ18" s="108"/>
      <c r="KA18" s="107"/>
      <c r="KB18" s="108"/>
      <c r="KC18" s="66"/>
      <c r="KD18" s="68"/>
      <c r="KE18" s="66"/>
      <c r="KF18" s="68"/>
      <c r="KG18" s="66"/>
      <c r="KH18" s="68"/>
      <c r="KI18" s="66"/>
      <c r="KJ18" s="68"/>
      <c r="KK18" s="66"/>
      <c r="KL18" s="68"/>
      <c r="KM18" s="66"/>
      <c r="KN18" s="68"/>
      <c r="KO18" s="66"/>
      <c r="KP18" s="68"/>
      <c r="KQ18" s="66"/>
      <c r="KR18" s="68"/>
      <c r="KS18" s="66"/>
      <c r="KT18" s="68"/>
      <c r="KU18" s="66"/>
      <c r="KV18" s="68"/>
      <c r="KW18" s="66"/>
      <c r="KX18" s="68"/>
      <c r="KY18" s="66"/>
      <c r="KZ18" s="68"/>
      <c r="LA18" s="96" t="s">
        <v>97</v>
      </c>
      <c r="LB18" s="97"/>
      <c r="LC18" s="96"/>
      <c r="LD18" s="97"/>
      <c r="LE18" s="92"/>
      <c r="LF18" s="93"/>
      <c r="LG18" s="96"/>
      <c r="LH18" s="68"/>
      <c r="LI18" s="66"/>
      <c r="LJ18" s="68"/>
      <c r="LK18" s="66"/>
      <c r="LL18" s="68"/>
      <c r="LM18" s="66"/>
      <c r="LN18" s="68"/>
      <c r="LO18" s="66"/>
      <c r="LP18" s="68"/>
      <c r="LQ18" s="66"/>
      <c r="LR18" s="68"/>
      <c r="LS18" s="66"/>
      <c r="LT18" s="68"/>
      <c r="LU18" s="66"/>
      <c r="LV18" s="68"/>
      <c r="LW18" s="66"/>
      <c r="LX18" s="68"/>
      <c r="LY18" s="66"/>
      <c r="LZ18" s="68"/>
      <c r="MA18" s="66"/>
      <c r="MB18" s="68"/>
      <c r="MC18" s="66"/>
      <c r="MD18" s="68"/>
      <c r="ME18" s="66"/>
      <c r="MF18" s="68"/>
      <c r="MG18" s="66"/>
      <c r="MH18" s="68"/>
      <c r="MI18" s="66"/>
      <c r="MJ18" s="68"/>
      <c r="MK18" s="66"/>
      <c r="ML18" s="68"/>
      <c r="MM18" s="66"/>
      <c r="MN18" s="91" t="s">
        <v>101</v>
      </c>
      <c r="MO18" s="66"/>
      <c r="MP18" s="68"/>
      <c r="MQ18" s="66"/>
      <c r="MR18" s="68"/>
      <c r="MS18" s="66"/>
      <c r="MT18" s="68"/>
      <c r="MU18" s="66"/>
      <c r="MV18" s="68"/>
      <c r="MW18" s="66"/>
      <c r="MX18" s="68"/>
      <c r="MY18" s="66"/>
      <c r="MZ18" s="68"/>
      <c r="NA18" s="66"/>
      <c r="NB18" s="68"/>
      <c r="NC18" s="66"/>
      <c r="ND18" s="68"/>
      <c r="NE18" s="66"/>
      <c r="NF18" s="68"/>
      <c r="NG18" s="66"/>
      <c r="NH18" s="68"/>
      <c r="NI18" s="66"/>
      <c r="NJ18" s="68"/>
      <c r="NK18" s="103"/>
      <c r="NL18" s="102"/>
      <c r="NM18" s="104"/>
      <c r="NN18" s="105"/>
      <c r="NO18" s="104"/>
      <c r="NP18" s="105"/>
      <c r="NQ18" s="103" t="s">
        <v>47</v>
      </c>
      <c r="NR18" s="102"/>
      <c r="NS18" s="103"/>
      <c r="NT18" s="102"/>
      <c r="NU18" s="103"/>
      <c r="NV18" s="102"/>
      <c r="NW18" s="103"/>
      <c r="NX18" s="102"/>
      <c r="NY18" s="66"/>
      <c r="NZ18" s="68"/>
      <c r="OA18" s="66"/>
      <c r="OB18" s="68"/>
      <c r="OC18" s="66"/>
      <c r="OD18" s="68"/>
      <c r="OE18" s="66"/>
      <c r="OF18" s="68"/>
      <c r="OG18" s="66"/>
      <c r="OH18" s="68"/>
      <c r="OI18" s="66"/>
      <c r="OJ18" s="68"/>
      <c r="OK18" s="66"/>
      <c r="OL18" s="68"/>
      <c r="OM18" s="66"/>
      <c r="ON18" s="68"/>
      <c r="OO18" s="66"/>
      <c r="OP18" s="68"/>
      <c r="OQ18" s="66"/>
      <c r="OR18" s="68"/>
      <c r="OS18" s="66"/>
      <c r="OT18" s="68"/>
      <c r="OU18" s="66"/>
      <c r="OV18" s="68"/>
      <c r="OW18" s="66"/>
      <c r="OX18" s="68"/>
      <c r="OY18" s="66"/>
      <c r="OZ18" s="68"/>
      <c r="PA18" s="66"/>
      <c r="PB18" s="68"/>
      <c r="PC18" s="66"/>
      <c r="PD18" s="68"/>
      <c r="PE18" s="66"/>
      <c r="PF18" s="68"/>
      <c r="PG18" s="66"/>
      <c r="PH18" s="68"/>
      <c r="PI18" s="66"/>
      <c r="PJ18" s="68"/>
      <c r="PK18" s="66"/>
      <c r="PL18" s="68"/>
      <c r="PM18" s="66"/>
      <c r="PN18" s="68"/>
      <c r="PO18" s="66"/>
      <c r="PP18" s="108"/>
      <c r="PQ18" s="92"/>
      <c r="PR18" s="93"/>
      <c r="PS18" s="92"/>
      <c r="PT18" s="93"/>
      <c r="PU18" s="107" t="s">
        <v>100</v>
      </c>
      <c r="PV18" s="108"/>
      <c r="PW18" s="107"/>
      <c r="PX18" s="108"/>
      <c r="PY18" s="107"/>
      <c r="PZ18" s="108"/>
      <c r="QA18" s="66"/>
      <c r="QB18" s="68"/>
      <c r="QC18" s="66"/>
      <c r="QD18" s="68"/>
      <c r="QE18" s="66"/>
      <c r="QF18" s="68"/>
      <c r="QG18" s="66"/>
      <c r="QH18" s="68"/>
      <c r="QI18" s="66"/>
      <c r="QJ18" s="68"/>
      <c r="QK18" s="66"/>
      <c r="QL18" s="68"/>
      <c r="QM18" s="66"/>
      <c r="QN18" s="68"/>
      <c r="QO18" s="66"/>
      <c r="QP18" s="68"/>
      <c r="QQ18" s="66"/>
      <c r="QR18" s="68"/>
      <c r="QS18" s="66"/>
      <c r="QT18" s="68"/>
      <c r="QU18" s="66"/>
      <c r="QV18" s="68"/>
      <c r="QW18" s="66"/>
      <c r="QX18" s="68"/>
      <c r="QY18" s="66"/>
      <c r="QZ18" s="68"/>
      <c r="RA18" s="66"/>
      <c r="RB18" s="68"/>
      <c r="RC18" s="66"/>
      <c r="RD18" s="68"/>
      <c r="RE18" s="66"/>
      <c r="RF18" s="68"/>
      <c r="RG18" s="66"/>
      <c r="RH18" s="68"/>
      <c r="RI18" s="92"/>
      <c r="RJ18" s="93"/>
      <c r="RK18" s="109" t="s">
        <v>54</v>
      </c>
      <c r="RL18" s="110"/>
      <c r="RM18" s="109"/>
      <c r="RN18" s="110"/>
      <c r="RO18" s="109"/>
      <c r="RP18" s="68"/>
      <c r="RQ18" s="66"/>
      <c r="RR18" s="68"/>
      <c r="RS18" s="66"/>
      <c r="RT18" s="68"/>
      <c r="RU18" s="66"/>
      <c r="RV18" s="68"/>
      <c r="RW18" s="66"/>
      <c r="RX18" s="68"/>
      <c r="RY18" s="66"/>
      <c r="RZ18" s="68"/>
      <c r="SA18" s="66"/>
      <c r="SB18" s="68"/>
      <c r="SC18" s="66"/>
      <c r="SD18" s="68"/>
      <c r="SE18" s="66"/>
      <c r="SF18" s="68"/>
      <c r="SG18" s="66"/>
      <c r="SH18" s="68"/>
      <c r="SI18" s="66"/>
      <c r="SJ18" s="68"/>
      <c r="SK18" s="66"/>
      <c r="SL18" s="68"/>
      <c r="SM18" s="66"/>
      <c r="SN18" s="68"/>
      <c r="SO18" s="66"/>
      <c r="SP18" s="108" t="s">
        <v>100</v>
      </c>
      <c r="SQ18" s="107"/>
      <c r="SR18" s="108"/>
      <c r="SS18" s="107"/>
      <c r="ST18" s="108"/>
      <c r="SU18" s="66"/>
      <c r="SV18" s="68"/>
      <c r="SW18" s="66"/>
      <c r="SX18" s="68"/>
      <c r="SY18" s="66"/>
      <c r="SZ18" s="68"/>
      <c r="TA18" s="66"/>
      <c r="TB18" s="68"/>
      <c r="TC18" s="66"/>
      <c r="TD18" s="68"/>
      <c r="TE18" s="66"/>
      <c r="TF18" s="68"/>
      <c r="TG18" s="66"/>
      <c r="TH18" s="68"/>
      <c r="TI18" s="66"/>
      <c r="TJ18" s="68"/>
      <c r="TK18" s="66"/>
      <c r="TL18" s="68"/>
      <c r="TM18" s="66"/>
      <c r="TN18" s="68"/>
      <c r="TO18" s="66"/>
      <c r="TP18" s="68"/>
      <c r="TQ18" s="66"/>
      <c r="TR18" s="68"/>
      <c r="TS18" s="66"/>
      <c r="TT18" s="68"/>
      <c r="TU18" s="66"/>
      <c r="TV18" s="68"/>
      <c r="TW18" s="66"/>
      <c r="TX18" s="68"/>
      <c r="TY18" s="66"/>
      <c r="TZ18" s="68"/>
      <c r="UA18" s="66"/>
      <c r="UB18" s="68"/>
      <c r="UC18" s="66"/>
      <c r="UD18" s="108"/>
      <c r="UE18" s="107"/>
      <c r="UF18" s="68"/>
      <c r="UG18" s="66"/>
      <c r="UH18" s="68"/>
      <c r="UI18" s="66"/>
      <c r="UJ18" s="68"/>
      <c r="UK18" s="66"/>
      <c r="UL18" s="68"/>
      <c r="UM18" s="66"/>
      <c r="UN18" s="68"/>
      <c r="UO18" s="66"/>
      <c r="UP18" s="68"/>
      <c r="UQ18" s="66"/>
      <c r="UR18" s="68"/>
      <c r="US18" s="66"/>
      <c r="UT18" s="68"/>
      <c r="UU18" s="66"/>
      <c r="UV18" s="68"/>
      <c r="UW18" s="66"/>
      <c r="UX18" s="68"/>
      <c r="UY18" s="66"/>
      <c r="UZ18" s="68"/>
      <c r="VA18" s="66"/>
      <c r="VB18" s="68"/>
      <c r="VC18" s="66"/>
      <c r="VD18" s="68"/>
      <c r="VE18" s="66"/>
      <c r="VF18" s="68"/>
      <c r="VG18" s="66"/>
      <c r="VH18" s="68"/>
      <c r="VI18" s="66"/>
      <c r="VJ18" s="68"/>
      <c r="VK18" s="66"/>
      <c r="VL18" s="68"/>
      <c r="VM18" s="66"/>
      <c r="VN18" s="68"/>
      <c r="VO18" s="66"/>
      <c r="VP18" s="68"/>
      <c r="VQ18" s="92"/>
      <c r="VR18" s="93"/>
      <c r="VS18" s="90" t="s">
        <v>55</v>
      </c>
      <c r="VT18" s="91"/>
      <c r="VU18" s="90"/>
      <c r="VV18" s="91"/>
      <c r="VW18" s="90"/>
      <c r="VX18" s="91"/>
      <c r="VY18" s="90"/>
      <c r="VZ18" s="91"/>
      <c r="WA18" s="90"/>
      <c r="WB18" s="91"/>
      <c r="WC18" s="92"/>
      <c r="WD18" s="93"/>
      <c r="WE18" s="92"/>
      <c r="WF18" s="93"/>
      <c r="WG18" s="90"/>
      <c r="WH18" s="91"/>
      <c r="WI18" s="90"/>
      <c r="WJ18" s="91"/>
      <c r="WK18" s="66"/>
      <c r="WL18" s="68"/>
      <c r="WM18" s="66"/>
      <c r="WN18" s="68"/>
      <c r="WO18" s="66"/>
      <c r="WP18" s="68"/>
      <c r="WQ18" s="66"/>
      <c r="WR18" s="68"/>
      <c r="WS18" s="66"/>
      <c r="WT18" s="68"/>
      <c r="WU18" s="66"/>
      <c r="WV18" s="68"/>
      <c r="WW18" s="66"/>
      <c r="WX18" s="68"/>
      <c r="WY18" s="66"/>
      <c r="WZ18" s="68"/>
      <c r="XA18" s="66"/>
      <c r="XB18" s="68"/>
      <c r="XC18" s="66"/>
      <c r="XD18" s="68"/>
      <c r="XE18" s="66"/>
      <c r="XF18" s="68"/>
      <c r="XG18" s="66"/>
      <c r="XH18" s="68"/>
      <c r="XI18" s="66"/>
      <c r="XJ18" s="68"/>
      <c r="XK18" s="66"/>
      <c r="XL18" s="68"/>
      <c r="XM18" s="66"/>
      <c r="XN18" s="68"/>
      <c r="XO18" s="66"/>
      <c r="XP18" s="68"/>
      <c r="XQ18" s="66"/>
      <c r="XR18" s="68"/>
      <c r="XS18" s="66"/>
      <c r="XT18" s="68"/>
      <c r="XU18" s="66"/>
      <c r="XV18" s="68"/>
      <c r="XW18" s="66"/>
      <c r="XX18" s="68"/>
      <c r="XY18" s="66"/>
      <c r="XZ18" s="68"/>
      <c r="YA18" s="66"/>
      <c r="YB18" s="68"/>
      <c r="YC18" s="66"/>
      <c r="YD18" s="68"/>
      <c r="YE18" s="66"/>
      <c r="YF18" s="68"/>
      <c r="YG18" s="66"/>
      <c r="YH18" s="93"/>
      <c r="YI18" s="92"/>
      <c r="YJ18" s="93"/>
      <c r="YK18" s="66"/>
      <c r="YL18" s="68"/>
      <c r="YM18" s="66"/>
      <c r="YN18" s="68"/>
      <c r="YO18" s="66"/>
      <c r="YP18" s="68"/>
      <c r="YQ18" s="66"/>
      <c r="YR18" s="68"/>
      <c r="YS18" s="66"/>
      <c r="YT18" s="68"/>
      <c r="YU18" s="66"/>
      <c r="YV18" s="68"/>
      <c r="YW18" s="66"/>
      <c r="YX18" s="68"/>
      <c r="YY18" s="66"/>
      <c r="YZ18" s="68"/>
      <c r="ZA18" s="66"/>
      <c r="ZB18" s="68"/>
      <c r="ZC18" s="66"/>
      <c r="ZD18" s="68"/>
      <c r="ZE18" s="66"/>
      <c r="ZF18" s="68"/>
      <c r="ZG18" s="66"/>
      <c r="ZH18" s="68"/>
      <c r="ZI18" s="66"/>
      <c r="ZJ18" s="68"/>
      <c r="ZK18" s="66"/>
      <c r="ZL18" s="68"/>
      <c r="ZM18" s="66"/>
      <c r="ZN18" s="68"/>
      <c r="ZO18" s="66"/>
      <c r="ZP18" s="68"/>
      <c r="ZQ18" s="66"/>
      <c r="ZR18" s="68"/>
      <c r="ZS18" s="66"/>
      <c r="ZT18" s="68"/>
      <c r="ZU18" s="66"/>
      <c r="ZV18" s="68"/>
      <c r="ZW18" s="66"/>
      <c r="ZX18" s="68"/>
      <c r="ZY18" s="66"/>
      <c r="ZZ18" s="68"/>
      <c r="AAA18" s="66"/>
      <c r="AAB18" s="68"/>
      <c r="AAC18" s="66"/>
      <c r="AAD18" s="68"/>
      <c r="AAE18" s="66"/>
      <c r="AAF18" s="97" t="s">
        <v>97</v>
      </c>
      <c r="AAG18" s="96"/>
      <c r="AAH18" s="97"/>
      <c r="AAI18" s="96"/>
      <c r="AAJ18" s="97"/>
      <c r="AAK18" s="92"/>
      <c r="AAL18" s="93"/>
      <c r="AAM18" s="92"/>
      <c r="AAN18" s="93"/>
      <c r="AAO18" s="96" t="s">
        <v>97</v>
      </c>
      <c r="AAP18" s="97"/>
      <c r="AAQ18" s="96"/>
      <c r="AAR18" s="97"/>
      <c r="AAS18" s="96"/>
      <c r="AAT18" s="97"/>
      <c r="AAU18" s="96"/>
      <c r="AAV18" s="97"/>
      <c r="AAW18" s="66"/>
      <c r="AAX18" s="68"/>
      <c r="AAY18" s="66"/>
      <c r="AAZ18" s="68"/>
      <c r="ABA18" s="66"/>
      <c r="ABB18" s="68"/>
      <c r="ABC18" s="66"/>
      <c r="ABD18" s="68"/>
      <c r="ABE18" s="66"/>
      <c r="ABF18" s="68"/>
      <c r="ABG18" s="66"/>
      <c r="ABH18" s="68"/>
      <c r="ABI18" s="66"/>
      <c r="ABJ18" s="68"/>
      <c r="ABK18" s="66"/>
      <c r="ABL18" s="68"/>
      <c r="ABM18" s="66"/>
      <c r="ABN18" s="68"/>
      <c r="ABO18" s="66"/>
      <c r="ABP18" s="68"/>
      <c r="ABQ18" s="66"/>
      <c r="ABR18" s="68"/>
      <c r="ABS18" s="66"/>
      <c r="ABT18" s="68"/>
      <c r="ABU18" s="66"/>
      <c r="ABV18" s="68"/>
      <c r="ABW18" s="66"/>
      <c r="ABX18" s="68"/>
      <c r="ABY18" s="66"/>
      <c r="ABZ18" s="68"/>
      <c r="ACA18" s="66"/>
      <c r="ACB18" s="68"/>
      <c r="ACC18" s="66"/>
      <c r="ACD18" s="68"/>
      <c r="ACE18" s="66"/>
      <c r="ACF18" s="68"/>
      <c r="ACG18" s="66"/>
      <c r="ACH18" s="68"/>
      <c r="ACI18" s="66"/>
      <c r="ACJ18" s="95" t="s">
        <v>98</v>
      </c>
      <c r="ACK18" s="94"/>
      <c r="ACL18" s="95"/>
      <c r="ACM18" s="94"/>
      <c r="ACN18" s="95"/>
      <c r="ACO18" s="92"/>
      <c r="ACP18" s="93"/>
      <c r="ACQ18" s="92"/>
      <c r="ACR18" s="93"/>
      <c r="ACS18" s="66"/>
      <c r="ACT18" s="68"/>
    </row>
    <row r="19" spans="1:774" ht="12.75">
      <c r="A19" s="58" t="s">
        <v>68</v>
      </c>
      <c r="B19" s="58" t="s">
        <v>69</v>
      </c>
      <c r="C19" s="58" t="s">
        <v>92</v>
      </c>
      <c r="D19" s="58" t="s">
        <v>82</v>
      </c>
      <c r="E19" s="60">
        <v>0.7</v>
      </c>
      <c r="F19" s="58">
        <v>1</v>
      </c>
      <c r="G19" s="58" t="s">
        <v>93</v>
      </c>
      <c r="H19" s="58">
        <v>4446</v>
      </c>
      <c r="I19" s="57" t="str">
        <f t="shared" si="63"/>
        <v>Jan=1, Feb=0, Mrz=0, Apr=4, Mai=0, Jun=0, Jul=0, Aug=0, Sep=0, Okt=0, Nov=0, Dez=0</v>
      </c>
      <c r="J19" s="58"/>
      <c r="K19" s="58"/>
      <c r="L19" s="57">
        <f t="shared" si="64"/>
        <v>1</v>
      </c>
      <c r="M19" s="57">
        <f t="shared" si="65"/>
        <v>0</v>
      </c>
      <c r="N19" s="130">
        <f t="shared" si="66"/>
        <v>0</v>
      </c>
      <c r="O19" s="57">
        <f t="shared" si="67"/>
        <v>4</v>
      </c>
      <c r="P19" s="57">
        <f t="shared" si="68"/>
        <v>0</v>
      </c>
      <c r="Q19" s="57">
        <f t="shared" si="69"/>
        <v>0</v>
      </c>
      <c r="R19" s="57">
        <f t="shared" si="70"/>
        <v>0</v>
      </c>
      <c r="S19" s="57">
        <f t="shared" si="71"/>
        <v>0</v>
      </c>
      <c r="T19" s="57">
        <f t="shared" si="72"/>
        <v>0</v>
      </c>
      <c r="U19" s="57">
        <f t="shared" si="73"/>
        <v>0</v>
      </c>
      <c r="V19" s="57">
        <f t="shared" si="60"/>
        <v>0</v>
      </c>
      <c r="W19" s="57">
        <f t="shared" si="74"/>
        <v>0</v>
      </c>
      <c r="X19" s="62"/>
      <c r="Z19" s="64"/>
      <c r="AA19" s="64"/>
      <c r="AB19" s="64">
        <f t="shared" si="61"/>
        <v>0</v>
      </c>
      <c r="AC19" s="64">
        <f t="shared" si="62"/>
        <v>-13</v>
      </c>
      <c r="AD19" s="64">
        <v>13</v>
      </c>
      <c r="AE19" s="64">
        <v>2</v>
      </c>
      <c r="AF19" s="64">
        <v>0</v>
      </c>
      <c r="AG19" s="64">
        <v>4.5</v>
      </c>
      <c r="AH19" s="64">
        <v>2</v>
      </c>
      <c r="AI19" s="64">
        <v>5</v>
      </c>
      <c r="AJ19" s="64">
        <v>5</v>
      </c>
      <c r="AK19" s="64">
        <v>6.5</v>
      </c>
      <c r="AL19" s="64">
        <v>10</v>
      </c>
      <c r="AM19" s="64">
        <v>0</v>
      </c>
      <c r="AN19" s="64">
        <v>0</v>
      </c>
      <c r="AO19" s="64">
        <v>0</v>
      </c>
      <c r="AQ19" s="66"/>
      <c r="AR19" s="68"/>
      <c r="AS19" s="66"/>
      <c r="AT19" s="68"/>
      <c r="AU19" s="66"/>
      <c r="AV19" s="68"/>
      <c r="AW19" s="66"/>
      <c r="AX19" s="68"/>
      <c r="AY19" s="66"/>
      <c r="AZ19" s="68"/>
      <c r="BA19" s="66"/>
      <c r="BB19" s="68"/>
      <c r="BC19" s="66"/>
      <c r="BD19" s="68"/>
      <c r="BE19" s="66"/>
      <c r="BF19" s="68"/>
      <c r="BG19" s="66"/>
      <c r="BH19" s="68"/>
      <c r="BI19" s="66"/>
      <c r="BJ19" s="68"/>
      <c r="BK19" s="66"/>
      <c r="BL19" s="68"/>
      <c r="BM19" s="66"/>
      <c r="BN19" s="68"/>
      <c r="BO19" s="100" t="s">
        <v>104</v>
      </c>
      <c r="BP19" s="101" t="s">
        <v>104</v>
      </c>
      <c r="BQ19" s="66"/>
      <c r="BR19" s="68"/>
      <c r="BS19" s="66"/>
      <c r="BT19" s="68"/>
      <c r="BU19" s="66"/>
      <c r="BV19" s="68"/>
      <c r="BW19" s="66"/>
      <c r="BX19" s="68"/>
      <c r="BY19" s="66"/>
      <c r="BZ19" s="68"/>
      <c r="CA19" s="66"/>
      <c r="CB19" s="68"/>
      <c r="CC19" s="66"/>
      <c r="CD19" s="68"/>
      <c r="CE19" s="66"/>
      <c r="CF19" s="68"/>
      <c r="CG19" s="66"/>
      <c r="CH19" s="68"/>
      <c r="CI19" s="103" t="s">
        <v>47</v>
      </c>
      <c r="CJ19" s="102"/>
      <c r="CK19" s="103"/>
      <c r="CL19" s="102"/>
      <c r="CM19" s="103"/>
      <c r="CN19" s="102"/>
      <c r="CO19" s="103"/>
      <c r="CP19" s="102"/>
      <c r="CQ19" s="103"/>
      <c r="CR19" s="102"/>
      <c r="CS19" s="104"/>
      <c r="CT19" s="105"/>
      <c r="CU19" s="66"/>
      <c r="CV19" s="68"/>
      <c r="CW19" s="66"/>
      <c r="CX19" s="68"/>
      <c r="CY19" s="66"/>
      <c r="CZ19" s="68"/>
      <c r="DA19" s="66"/>
      <c r="DB19" s="68"/>
      <c r="DC19" s="66"/>
      <c r="DD19" s="68"/>
      <c r="DE19" s="66"/>
      <c r="DF19" s="68"/>
      <c r="DG19" s="66"/>
      <c r="DH19" s="68"/>
      <c r="DI19" s="66"/>
      <c r="DJ19" s="68"/>
      <c r="DK19" s="66"/>
      <c r="DL19" s="68"/>
      <c r="DM19" s="66"/>
      <c r="DN19" s="68"/>
      <c r="DO19" s="66"/>
      <c r="DP19" s="68"/>
      <c r="DQ19" s="66"/>
      <c r="DR19" s="68"/>
      <c r="DS19" s="66"/>
      <c r="DT19" s="68"/>
      <c r="DU19" s="66"/>
      <c r="DV19" s="68"/>
      <c r="DW19" s="66"/>
      <c r="DX19" s="68"/>
      <c r="DY19" s="66"/>
      <c r="DZ19" s="68"/>
      <c r="EA19" s="66"/>
      <c r="EB19" s="68"/>
      <c r="EC19" s="66"/>
      <c r="ED19" s="68"/>
      <c r="EE19" s="66"/>
      <c r="EF19" s="68"/>
      <c r="EG19" s="66"/>
      <c r="EH19" s="68"/>
      <c r="EI19" s="104"/>
      <c r="EJ19" s="105"/>
      <c r="EK19" s="104"/>
      <c r="EL19" s="105"/>
      <c r="EM19" s="103" t="s">
        <v>47</v>
      </c>
      <c r="EN19" s="102"/>
      <c r="EO19" s="103"/>
      <c r="EP19" s="102"/>
      <c r="EQ19" s="103"/>
      <c r="ER19" s="102"/>
      <c r="ES19" s="103"/>
      <c r="ET19" s="68"/>
      <c r="EU19" s="66"/>
      <c r="EV19" s="68"/>
      <c r="EW19" s="66"/>
      <c r="EX19" s="68"/>
      <c r="EY19" s="66"/>
      <c r="EZ19" s="68"/>
      <c r="FA19" s="66"/>
      <c r="FB19" s="68"/>
      <c r="FC19" s="66"/>
      <c r="FD19" s="68"/>
      <c r="FE19" s="66"/>
      <c r="FF19" s="68"/>
      <c r="FG19" s="66"/>
      <c r="FH19" s="97" t="s">
        <v>97</v>
      </c>
      <c r="FI19" s="96"/>
      <c r="FJ19" s="97"/>
      <c r="FK19" s="66"/>
      <c r="FL19" s="68"/>
      <c r="FM19" s="66"/>
      <c r="FN19" s="68"/>
      <c r="FO19" s="66"/>
      <c r="FP19" s="68"/>
      <c r="FQ19" s="66"/>
      <c r="FR19" s="68"/>
      <c r="FS19" s="66"/>
      <c r="FT19" s="68"/>
      <c r="FU19" s="66"/>
      <c r="FV19" s="68"/>
      <c r="FW19" s="66"/>
      <c r="FX19" s="68"/>
      <c r="FY19" s="66"/>
      <c r="FZ19" s="68"/>
      <c r="GA19" s="66"/>
      <c r="GB19" s="68"/>
      <c r="GC19" s="66"/>
      <c r="GD19" s="68"/>
      <c r="GE19" s="66"/>
      <c r="GF19" s="68"/>
      <c r="GG19" s="66"/>
      <c r="GH19" s="68"/>
      <c r="GI19" s="90"/>
      <c r="GJ19" s="91"/>
      <c r="GK19" s="90"/>
      <c r="GL19" s="91"/>
      <c r="GM19" s="92"/>
      <c r="GN19" s="93"/>
      <c r="GO19" s="92"/>
      <c r="GP19" s="93"/>
      <c r="GQ19" s="90"/>
      <c r="GR19" s="91"/>
      <c r="GS19" s="90"/>
      <c r="GT19" s="91"/>
      <c r="GU19" s="90"/>
      <c r="GV19" s="91"/>
      <c r="GW19" s="66"/>
      <c r="GX19" s="68"/>
      <c r="GY19" s="66"/>
      <c r="GZ19" s="68"/>
      <c r="HA19" s="66"/>
      <c r="HB19" s="68"/>
      <c r="HC19" s="66"/>
      <c r="HD19" s="68"/>
      <c r="HE19" s="66"/>
      <c r="HF19" s="68"/>
      <c r="HG19" s="66"/>
      <c r="HH19" s="68"/>
      <c r="HI19" s="66"/>
      <c r="HJ19" s="68"/>
      <c r="HK19" s="66"/>
      <c r="HL19" s="68"/>
      <c r="HM19" s="66"/>
      <c r="HN19" s="68"/>
      <c r="HO19" s="66"/>
      <c r="HP19" s="68"/>
      <c r="HQ19" s="66"/>
      <c r="HR19" s="68"/>
      <c r="HS19" s="66"/>
      <c r="HT19" s="68"/>
      <c r="HU19" s="66"/>
      <c r="HV19" s="68"/>
      <c r="HW19" s="66"/>
      <c r="HX19" s="68"/>
      <c r="HY19" s="66"/>
      <c r="HZ19" s="68"/>
      <c r="IA19" s="66"/>
      <c r="IB19" s="68"/>
      <c r="IC19" s="66"/>
      <c r="ID19" s="68"/>
      <c r="IE19" s="92"/>
      <c r="IF19" s="93"/>
      <c r="IG19" s="92"/>
      <c r="IH19" s="93"/>
      <c r="II19" s="100" t="s">
        <v>104</v>
      </c>
      <c r="IJ19" s="101" t="s">
        <v>104</v>
      </c>
      <c r="IK19" s="100" t="s">
        <v>104</v>
      </c>
      <c r="IL19" s="101" t="s">
        <v>104</v>
      </c>
      <c r="IM19" s="100" t="s">
        <v>104</v>
      </c>
      <c r="IN19" s="101" t="s">
        <v>104</v>
      </c>
      <c r="IO19" s="100" t="s">
        <v>104</v>
      </c>
      <c r="IP19" s="101" t="s">
        <v>104</v>
      </c>
      <c r="IQ19" s="92"/>
      <c r="IR19" s="68"/>
      <c r="IS19" s="66"/>
      <c r="IT19" s="68"/>
      <c r="IU19" s="66"/>
      <c r="IV19" s="68"/>
      <c r="IW19" s="66"/>
      <c r="IX19" s="68"/>
      <c r="IY19" s="66"/>
      <c r="IZ19" s="68"/>
      <c r="JA19" s="66"/>
      <c r="JB19" s="68"/>
      <c r="JC19" s="66"/>
      <c r="JD19" s="68"/>
      <c r="JE19" s="66"/>
      <c r="JF19" s="68"/>
      <c r="JG19" s="66"/>
      <c r="JH19" s="68"/>
      <c r="JI19" s="66"/>
      <c r="JJ19" s="68"/>
      <c r="JK19" s="66"/>
      <c r="JL19" s="68"/>
      <c r="JM19" s="66"/>
      <c r="JN19" s="68"/>
      <c r="JO19" s="66"/>
      <c r="JP19" s="68"/>
      <c r="JQ19" s="66"/>
      <c r="JR19" s="68"/>
      <c r="JS19" s="66"/>
      <c r="JT19" s="68"/>
      <c r="JU19" s="66"/>
      <c r="JV19" s="68"/>
      <c r="JW19" s="104"/>
      <c r="JX19" s="105"/>
      <c r="JY19" s="89" t="s">
        <v>51</v>
      </c>
      <c r="JZ19" s="106"/>
      <c r="KA19" s="89"/>
      <c r="KB19" s="106"/>
      <c r="KC19" s="66"/>
      <c r="KD19" s="68"/>
      <c r="KE19" s="66"/>
      <c r="KF19" s="68"/>
      <c r="KG19" s="66"/>
      <c r="KH19" s="68"/>
      <c r="KI19" s="66"/>
      <c r="KJ19" s="68"/>
      <c r="KK19" s="66"/>
      <c r="KL19" s="68"/>
      <c r="KM19" s="66"/>
      <c r="KN19" s="68"/>
      <c r="KO19" s="66"/>
      <c r="KP19" s="68"/>
      <c r="KQ19" s="66"/>
      <c r="KR19" s="68"/>
      <c r="KS19" s="66"/>
      <c r="KT19" s="68"/>
      <c r="KU19" s="66"/>
      <c r="KV19" s="68"/>
      <c r="KW19" s="66"/>
      <c r="KX19" s="68"/>
      <c r="KY19" s="66"/>
      <c r="KZ19" s="68"/>
      <c r="LA19" s="66"/>
      <c r="LB19" s="68"/>
      <c r="LC19" s="66"/>
      <c r="LD19" s="68"/>
      <c r="LE19" s="66"/>
      <c r="LF19" s="68"/>
      <c r="LG19" s="66"/>
      <c r="LH19" s="68"/>
      <c r="LI19" s="66"/>
      <c r="LJ19" s="68"/>
      <c r="LK19" s="66"/>
      <c r="LL19" s="68"/>
      <c r="LM19" s="66"/>
      <c r="LN19" s="68"/>
      <c r="LO19" s="66"/>
      <c r="LP19" s="68"/>
      <c r="LQ19" s="66"/>
      <c r="LR19" s="68"/>
      <c r="LS19" s="66"/>
      <c r="LT19" s="95"/>
      <c r="LU19" s="94"/>
      <c r="LV19" s="95"/>
      <c r="LW19" s="92"/>
      <c r="LX19" s="93"/>
      <c r="LY19" s="92"/>
      <c r="LZ19" s="93"/>
      <c r="MA19" s="92"/>
      <c r="MB19" s="93"/>
      <c r="MC19" s="94"/>
      <c r="MD19" s="68"/>
      <c r="ME19" s="66"/>
      <c r="MF19" s="68"/>
      <c r="MG19" s="66"/>
      <c r="MH19" s="68"/>
      <c r="MI19" s="66"/>
      <c r="MJ19" s="68"/>
      <c r="MK19" s="66"/>
      <c r="ML19" s="68"/>
      <c r="MM19" s="66"/>
      <c r="MN19" s="68"/>
      <c r="MO19" s="66"/>
      <c r="MP19" s="68"/>
      <c r="MQ19" s="66"/>
      <c r="MR19" s="68"/>
      <c r="MS19" s="66"/>
      <c r="MT19" s="68"/>
      <c r="MU19" s="66"/>
      <c r="MV19" s="68"/>
      <c r="MW19" s="66"/>
      <c r="MX19" s="68"/>
      <c r="MY19" s="66"/>
      <c r="MZ19" s="68"/>
      <c r="NA19" s="66"/>
      <c r="NB19" s="68"/>
      <c r="NC19" s="66"/>
      <c r="ND19" s="68"/>
      <c r="NE19" s="66"/>
      <c r="NF19" s="68"/>
      <c r="NG19" s="66"/>
      <c r="NH19" s="68"/>
      <c r="NI19" s="66"/>
      <c r="NJ19" s="102" t="s">
        <v>47</v>
      </c>
      <c r="NK19" s="103"/>
      <c r="NL19" s="102"/>
      <c r="NM19" s="104"/>
      <c r="NN19" s="105"/>
      <c r="NO19" s="66"/>
      <c r="NP19" s="68"/>
      <c r="NQ19" s="66"/>
      <c r="NR19" s="68"/>
      <c r="NS19" s="66"/>
      <c r="NT19" s="68"/>
      <c r="NU19" s="66"/>
      <c r="NV19" s="68"/>
      <c r="NW19" s="66"/>
      <c r="NX19" s="68"/>
      <c r="NY19" s="66"/>
      <c r="NZ19" s="68"/>
      <c r="OA19" s="66"/>
      <c r="OB19" s="68"/>
      <c r="OC19" s="66"/>
      <c r="OD19" s="68"/>
      <c r="OE19" s="66"/>
      <c r="OF19" s="68"/>
      <c r="OG19" s="66"/>
      <c r="OH19" s="68"/>
      <c r="OI19" s="66"/>
      <c r="OJ19" s="68"/>
      <c r="OK19" s="66"/>
      <c r="OL19" s="68"/>
      <c r="OM19" s="66"/>
      <c r="ON19" s="68"/>
      <c r="OO19" s="66"/>
      <c r="OP19" s="68"/>
      <c r="OQ19" s="66"/>
      <c r="OR19" s="68"/>
      <c r="OS19" s="66"/>
      <c r="OT19" s="68"/>
      <c r="OU19" s="66"/>
      <c r="OV19" s="68"/>
      <c r="OW19" s="66"/>
      <c r="OX19" s="68"/>
      <c r="OY19" s="66"/>
      <c r="OZ19" s="68"/>
      <c r="PA19" s="66"/>
      <c r="PB19" s="68"/>
      <c r="PC19" s="66"/>
      <c r="PD19" s="68"/>
      <c r="PE19" s="92"/>
      <c r="PF19" s="93"/>
      <c r="PG19" s="90" t="s">
        <v>55</v>
      </c>
      <c r="PH19" s="91"/>
      <c r="PI19" s="90"/>
      <c r="PJ19" s="91"/>
      <c r="PK19" s="90"/>
      <c r="PL19" s="91"/>
      <c r="PM19" s="90"/>
      <c r="PN19" s="91"/>
      <c r="PO19" s="66"/>
      <c r="PP19" s="68"/>
      <c r="PQ19" s="66"/>
      <c r="PR19" s="68"/>
      <c r="PS19" s="66"/>
      <c r="PT19" s="68"/>
      <c r="PU19" s="66"/>
      <c r="PV19" s="68"/>
      <c r="PW19" s="66"/>
      <c r="PX19" s="68"/>
      <c r="PY19" s="66"/>
      <c r="PZ19" s="68"/>
      <c r="QA19" s="66"/>
      <c r="QB19" s="68"/>
      <c r="QC19" s="66"/>
      <c r="QD19" s="68"/>
      <c r="QE19" s="66"/>
      <c r="QF19" s="68"/>
      <c r="QG19" s="66"/>
      <c r="QH19" s="68"/>
      <c r="QI19" s="66"/>
      <c r="QJ19" s="68"/>
      <c r="QK19" s="66"/>
      <c r="QL19" s="68"/>
      <c r="QM19" s="66"/>
      <c r="QN19" s="68"/>
      <c r="QO19" s="66"/>
      <c r="QP19" s="68"/>
      <c r="QQ19" s="66"/>
      <c r="QR19" s="68"/>
      <c r="QS19" s="66"/>
      <c r="QT19" s="68"/>
      <c r="QU19" s="66"/>
      <c r="QV19" s="68"/>
      <c r="QW19" s="66"/>
      <c r="QX19" s="68"/>
      <c r="QY19" s="66"/>
      <c r="QZ19" s="68"/>
      <c r="RA19" s="66"/>
      <c r="RB19" s="68"/>
      <c r="RC19" s="66"/>
      <c r="RD19" s="68"/>
      <c r="RE19" s="66"/>
      <c r="RF19" s="68"/>
      <c r="RG19" s="66"/>
      <c r="RH19" s="68"/>
      <c r="RI19" s="104"/>
      <c r="RJ19" s="105"/>
      <c r="RK19" s="103" t="s">
        <v>47</v>
      </c>
      <c r="RL19" s="102"/>
      <c r="RM19" s="103"/>
      <c r="RN19" s="102"/>
      <c r="RO19" s="103"/>
      <c r="RP19" s="102"/>
      <c r="RQ19" s="66"/>
      <c r="RR19" s="68"/>
      <c r="RS19" s="66"/>
      <c r="RT19" s="68"/>
      <c r="RU19" s="66"/>
      <c r="RV19" s="68"/>
      <c r="RW19" s="66"/>
      <c r="RX19" s="68"/>
      <c r="RY19" s="66"/>
      <c r="RZ19" s="68"/>
      <c r="SA19" s="66"/>
      <c r="SB19" s="68"/>
      <c r="SC19" s="66"/>
      <c r="SD19" s="68"/>
      <c r="SE19" s="66"/>
      <c r="SF19" s="68"/>
      <c r="SG19" s="66"/>
      <c r="SH19" s="68"/>
      <c r="SI19" s="66"/>
      <c r="SJ19" s="68"/>
      <c r="SK19" s="66"/>
      <c r="SL19" s="68"/>
      <c r="SM19" s="66"/>
      <c r="SN19" s="68"/>
      <c r="SO19" s="66"/>
      <c r="SP19" s="68"/>
      <c r="SQ19" s="66"/>
      <c r="SR19" s="68"/>
      <c r="SS19" s="66"/>
      <c r="ST19" s="68"/>
      <c r="SU19" s="66"/>
      <c r="SV19" s="68"/>
      <c r="SW19" s="66"/>
      <c r="SX19" s="68"/>
      <c r="SY19" s="66"/>
      <c r="SZ19" s="68"/>
      <c r="TA19" s="66"/>
      <c r="TB19" s="68"/>
      <c r="TC19" s="66"/>
      <c r="TD19" s="68"/>
      <c r="TE19" s="66"/>
      <c r="TF19" s="68"/>
      <c r="TG19" s="66"/>
      <c r="TH19" s="68"/>
      <c r="TI19" s="66"/>
      <c r="TJ19" s="110"/>
      <c r="TK19" s="92"/>
      <c r="TL19" s="93"/>
      <c r="TM19" s="92"/>
      <c r="TN19" s="93"/>
      <c r="TO19" s="109" t="s">
        <v>54</v>
      </c>
      <c r="TP19" s="110"/>
      <c r="TQ19" s="109"/>
      <c r="TR19" s="68"/>
      <c r="TS19" s="66"/>
      <c r="TT19" s="68"/>
      <c r="TU19" s="66"/>
      <c r="TV19" s="68"/>
      <c r="TW19" s="66"/>
      <c r="TX19" s="68"/>
      <c r="TY19" s="66"/>
      <c r="TZ19" s="68"/>
      <c r="UA19" s="66"/>
      <c r="UB19" s="68"/>
      <c r="UC19" s="66"/>
      <c r="UD19" s="68"/>
      <c r="UE19" s="66"/>
      <c r="UF19" s="68"/>
      <c r="UG19" s="66"/>
      <c r="UH19" s="68"/>
      <c r="UI19" s="66"/>
      <c r="UJ19" s="68"/>
      <c r="UK19" s="66"/>
      <c r="UL19" s="68"/>
      <c r="UM19" s="66"/>
      <c r="UN19" s="68"/>
      <c r="UO19" s="66"/>
      <c r="UP19" s="68"/>
      <c r="UQ19" s="66"/>
      <c r="UR19" s="68"/>
      <c r="US19" s="66"/>
      <c r="UT19" s="68"/>
      <c r="UU19" s="66"/>
      <c r="UV19" s="108" t="s">
        <v>100</v>
      </c>
      <c r="UW19" s="107"/>
      <c r="UX19" s="108"/>
      <c r="UY19" s="107"/>
      <c r="UZ19" s="108"/>
      <c r="VA19" s="92"/>
      <c r="VB19" s="93"/>
      <c r="VC19" s="66"/>
      <c r="VD19" s="68"/>
      <c r="VE19" s="66"/>
      <c r="VF19" s="68"/>
      <c r="VG19" s="66"/>
      <c r="VH19" s="68"/>
      <c r="VI19" s="66"/>
      <c r="VJ19" s="68"/>
      <c r="VK19" s="66"/>
      <c r="VL19" s="68"/>
      <c r="VM19" s="66"/>
      <c r="VN19" s="68"/>
      <c r="VO19" s="66"/>
      <c r="VP19" s="68"/>
      <c r="VQ19" s="66"/>
      <c r="VR19" s="68"/>
      <c r="VS19" s="66"/>
      <c r="VT19" s="68"/>
      <c r="VU19" s="66"/>
      <c r="VV19" s="68"/>
      <c r="VW19" s="66"/>
      <c r="VX19" s="68"/>
      <c r="VY19" s="66"/>
      <c r="VZ19" s="68"/>
      <c r="WA19" s="66"/>
      <c r="WB19" s="68"/>
      <c r="WC19" s="66"/>
      <c r="WD19" s="68"/>
      <c r="WE19" s="66"/>
      <c r="WF19" s="68"/>
      <c r="WG19" s="66"/>
      <c r="WH19" s="68"/>
      <c r="WI19" s="66"/>
      <c r="WJ19" s="68"/>
      <c r="WK19" s="109" t="s">
        <v>54</v>
      </c>
      <c r="WL19" s="110"/>
      <c r="WM19" s="109"/>
      <c r="WN19" s="110"/>
      <c r="WO19" s="109"/>
      <c r="WP19" s="110"/>
      <c r="WQ19" s="92"/>
      <c r="WR19" s="93"/>
      <c r="WS19" s="92"/>
      <c r="WT19" s="93"/>
      <c r="WU19" s="109" t="s">
        <v>54</v>
      </c>
      <c r="WV19" s="110"/>
      <c r="WW19" s="109"/>
      <c r="WX19" s="68"/>
      <c r="WY19" s="66"/>
      <c r="WZ19" s="68"/>
      <c r="XA19" s="66"/>
      <c r="XB19" s="68"/>
      <c r="XC19" s="66"/>
      <c r="XD19" s="68"/>
      <c r="XE19" s="66"/>
      <c r="XF19" s="68"/>
      <c r="XG19" s="66"/>
      <c r="XH19" s="68"/>
      <c r="XI19" s="66"/>
      <c r="XJ19" s="68"/>
      <c r="XK19" s="66"/>
      <c r="XL19" s="68"/>
      <c r="XM19" s="66"/>
      <c r="XN19" s="68"/>
      <c r="XO19" s="66"/>
      <c r="XP19" s="68"/>
      <c r="XQ19" s="66"/>
      <c r="XR19" s="68"/>
      <c r="XS19" s="66"/>
      <c r="XT19" s="68"/>
      <c r="XU19" s="66"/>
      <c r="XV19" s="68"/>
      <c r="XW19" s="66"/>
      <c r="XX19" s="68"/>
      <c r="XY19" s="66"/>
      <c r="XZ19" s="68"/>
      <c r="YA19" s="66"/>
      <c r="YB19" s="68"/>
      <c r="YC19" s="66"/>
      <c r="YD19" s="68"/>
      <c r="YE19" s="66"/>
      <c r="YF19" s="68"/>
      <c r="YG19" s="66"/>
      <c r="YH19" s="68"/>
      <c r="YI19" s="66"/>
      <c r="YJ19" s="68"/>
      <c r="YK19" s="66"/>
      <c r="YL19" s="68"/>
      <c r="YM19" s="66"/>
      <c r="YN19" s="68"/>
      <c r="YO19" s="66"/>
      <c r="YP19" s="68"/>
      <c r="YQ19" s="107" t="s">
        <v>100</v>
      </c>
      <c r="YR19" s="108"/>
      <c r="YS19" s="107"/>
      <c r="YT19" s="108"/>
      <c r="YU19" s="92"/>
      <c r="YV19" s="93"/>
      <c r="YW19" s="92"/>
      <c r="YX19" s="68"/>
      <c r="YY19" s="66"/>
      <c r="YZ19" s="68"/>
      <c r="ZA19" s="66"/>
      <c r="ZB19" s="68"/>
      <c r="ZC19" s="66"/>
      <c r="ZD19" s="68"/>
      <c r="ZE19" s="66"/>
      <c r="ZF19" s="68"/>
      <c r="ZG19" s="66"/>
      <c r="ZH19" s="68"/>
      <c r="ZI19" s="66"/>
      <c r="ZJ19" s="68"/>
      <c r="ZK19" s="66"/>
      <c r="ZL19" s="68"/>
      <c r="ZM19" s="66"/>
      <c r="ZN19" s="68"/>
      <c r="ZO19" s="66"/>
      <c r="ZP19" s="68"/>
      <c r="ZQ19" s="66"/>
      <c r="ZR19" s="68"/>
      <c r="ZS19" s="66"/>
      <c r="ZT19" s="68"/>
      <c r="ZU19" s="66"/>
      <c r="ZV19" s="68"/>
      <c r="ZW19" s="66"/>
      <c r="ZX19" s="68"/>
      <c r="ZY19" s="66"/>
      <c r="ZZ19" s="68"/>
      <c r="AAA19" s="66"/>
      <c r="AAB19" s="68"/>
      <c r="AAC19" s="66"/>
      <c r="AAD19" s="68"/>
      <c r="AAE19" s="66"/>
      <c r="AAF19" s="68"/>
      <c r="AAG19" s="90"/>
      <c r="AAH19" s="91"/>
      <c r="AAI19" s="66"/>
      <c r="AAJ19" s="68"/>
      <c r="AAK19" s="66"/>
      <c r="AAL19" s="68"/>
      <c r="AAM19" s="66"/>
      <c r="AAN19" s="68"/>
      <c r="AAO19" s="66"/>
      <c r="AAP19" s="68"/>
      <c r="AAQ19" s="66"/>
      <c r="AAR19" s="68"/>
      <c r="AAS19" s="66"/>
      <c r="AAT19" s="68"/>
      <c r="AAU19" s="66"/>
      <c r="AAV19" s="68"/>
      <c r="AAW19" s="66"/>
      <c r="AAX19" s="68"/>
      <c r="AAY19" s="92"/>
      <c r="AAZ19" s="93"/>
      <c r="ABA19" s="92"/>
      <c r="ABB19" s="93"/>
      <c r="ABC19" s="96" t="s">
        <v>97</v>
      </c>
      <c r="ABD19" s="97"/>
      <c r="ABE19" s="96"/>
      <c r="ABF19" s="97"/>
      <c r="ABG19" s="96"/>
      <c r="ABH19" s="97"/>
      <c r="ABI19" s="96"/>
      <c r="ABJ19" s="68"/>
      <c r="ABK19" s="66"/>
      <c r="ABL19" s="68"/>
      <c r="ABM19" s="66"/>
      <c r="ABN19" s="68"/>
      <c r="ABO19" s="66"/>
      <c r="ABP19" s="68"/>
      <c r="ABQ19" s="66"/>
      <c r="ABR19" s="68"/>
      <c r="ABS19" s="66"/>
      <c r="ABT19" s="68"/>
      <c r="ABU19" s="66"/>
      <c r="ABV19" s="68"/>
      <c r="ABW19" s="66"/>
      <c r="ABX19" s="68"/>
      <c r="ABY19" s="66"/>
      <c r="ABZ19" s="68"/>
      <c r="ACA19" s="66"/>
      <c r="ACB19" s="68"/>
      <c r="ACC19" s="66"/>
      <c r="ACD19" s="68"/>
      <c r="ACE19" s="66"/>
      <c r="ACF19" s="68"/>
      <c r="ACG19" s="66"/>
      <c r="ACH19" s="68"/>
      <c r="ACI19" s="66"/>
      <c r="ACJ19" s="68"/>
      <c r="ACK19" s="66"/>
      <c r="ACL19" s="68"/>
      <c r="ACM19" s="66"/>
      <c r="ACN19" s="68"/>
      <c r="ACO19" s="66"/>
      <c r="ACP19" s="68"/>
      <c r="ACQ19" s="66"/>
      <c r="ACR19" s="68"/>
      <c r="ACS19" s="66"/>
      <c r="ACT19" s="68"/>
    </row>
    <row r="20" spans="1:774" ht="12.75">
      <c r="A20" s="58" t="s">
        <v>68</v>
      </c>
      <c r="B20" s="58" t="s">
        <v>69</v>
      </c>
      <c r="C20" s="58" t="s">
        <v>94</v>
      </c>
      <c r="D20" s="58" t="s">
        <v>95</v>
      </c>
      <c r="E20" s="60">
        <v>1</v>
      </c>
      <c r="F20" s="58">
        <v>3</v>
      </c>
      <c r="G20" s="58" t="s">
        <v>96</v>
      </c>
      <c r="H20" s="58">
        <v>8831</v>
      </c>
      <c r="I20" s="57" t="str">
        <f t="shared" si="63"/>
        <v>Jan=0, Feb=0, Mrz=0, Apr=0, Mai=0, Jun=5, Jul=0.5, Aug=0, Sep=0, Okt=0, Nov=0, Dez=0.5</v>
      </c>
      <c r="J20" s="58"/>
      <c r="K20" s="58"/>
      <c r="L20" s="57">
        <f t="shared" si="64"/>
        <v>0</v>
      </c>
      <c r="M20" s="57">
        <f t="shared" si="65"/>
        <v>0</v>
      </c>
      <c r="N20" s="130">
        <f t="shared" si="66"/>
        <v>0</v>
      </c>
      <c r="O20" s="57">
        <f t="shared" si="67"/>
        <v>0</v>
      </c>
      <c r="P20" s="57">
        <f t="shared" si="68"/>
        <v>0</v>
      </c>
      <c r="Q20" s="57">
        <f t="shared" si="69"/>
        <v>5</v>
      </c>
      <c r="R20" s="57">
        <f t="shared" si="70"/>
        <v>0.5</v>
      </c>
      <c r="S20" s="57">
        <f t="shared" si="71"/>
        <v>0</v>
      </c>
      <c r="T20" s="57">
        <f t="shared" si="72"/>
        <v>0</v>
      </c>
      <c r="U20" s="57">
        <f t="shared" si="73"/>
        <v>0</v>
      </c>
      <c r="V20" s="57">
        <f t="shared" si="60"/>
        <v>0</v>
      </c>
      <c r="W20" s="57">
        <f t="shared" si="74"/>
        <v>0.5</v>
      </c>
      <c r="X20" s="62"/>
      <c r="Z20" s="64"/>
      <c r="AA20" s="64"/>
      <c r="AB20" s="64">
        <f t="shared" si="61"/>
        <v>0</v>
      </c>
      <c r="AC20" s="64">
        <f t="shared" si="62"/>
        <v>-7</v>
      </c>
      <c r="AD20" s="64">
        <v>7</v>
      </c>
      <c r="AE20" s="64">
        <v>4.5</v>
      </c>
      <c r="AF20" s="64">
        <v>13</v>
      </c>
      <c r="AG20" s="64">
        <v>6</v>
      </c>
      <c r="AH20" s="64">
        <v>0</v>
      </c>
      <c r="AI20" s="64">
        <v>4</v>
      </c>
      <c r="AJ20" s="64">
        <v>6</v>
      </c>
      <c r="AK20" s="64">
        <v>4</v>
      </c>
      <c r="AL20" s="64">
        <v>13</v>
      </c>
      <c r="AM20" s="64">
        <v>0</v>
      </c>
      <c r="AN20" s="64">
        <v>0</v>
      </c>
      <c r="AO20" s="64">
        <v>0</v>
      </c>
      <c r="AQ20" s="66"/>
      <c r="AR20" s="68"/>
      <c r="AS20" s="66"/>
      <c r="AT20" s="68"/>
      <c r="AU20" s="66"/>
      <c r="AV20" s="68"/>
      <c r="AW20" s="66"/>
      <c r="AX20" s="68"/>
      <c r="AY20" s="66"/>
      <c r="AZ20" s="68"/>
      <c r="BA20" s="66"/>
      <c r="BB20" s="68"/>
      <c r="BC20" s="66"/>
      <c r="BD20" s="68"/>
      <c r="BE20" s="66"/>
      <c r="BF20" s="68"/>
      <c r="BG20" s="66"/>
      <c r="BH20" s="68"/>
      <c r="BI20" s="66"/>
      <c r="BJ20" s="68"/>
      <c r="BK20" s="66"/>
      <c r="BL20" s="68"/>
      <c r="BM20" s="66"/>
      <c r="BN20" s="68"/>
      <c r="BO20" s="66"/>
      <c r="BP20" s="68"/>
      <c r="BQ20" s="66"/>
      <c r="BR20" s="68"/>
      <c r="BS20" s="66"/>
      <c r="BT20" s="68"/>
      <c r="BU20" s="66"/>
      <c r="BV20" s="68"/>
      <c r="BW20" s="66"/>
      <c r="BX20" s="68"/>
      <c r="BY20" s="66"/>
      <c r="BZ20" s="68"/>
      <c r="CA20" s="66"/>
      <c r="CB20" s="68"/>
      <c r="CC20" s="66"/>
      <c r="CD20" s="68"/>
      <c r="CE20" s="66"/>
      <c r="CF20" s="68"/>
      <c r="CG20" s="66"/>
      <c r="CH20" s="68"/>
      <c r="CI20" s="66"/>
      <c r="CJ20" s="68"/>
      <c r="CK20" s="66"/>
      <c r="CL20" s="108"/>
      <c r="CM20" s="66"/>
      <c r="CN20" s="68"/>
      <c r="CO20" s="66"/>
      <c r="CP20" s="68"/>
      <c r="CQ20" s="66"/>
      <c r="CR20" s="68"/>
      <c r="CS20" s="66"/>
      <c r="CT20" s="68"/>
      <c r="CU20" s="66"/>
      <c r="CV20" s="68"/>
      <c r="CW20" s="66"/>
      <c r="CX20" s="68"/>
      <c r="CY20" s="66"/>
      <c r="CZ20" s="68"/>
      <c r="DA20" s="66"/>
      <c r="DB20" s="68"/>
      <c r="DC20" s="66"/>
      <c r="DD20" s="68"/>
      <c r="DE20" s="66"/>
      <c r="DF20" s="91"/>
      <c r="DG20" s="92"/>
      <c r="DH20" s="93"/>
      <c r="DI20" s="92"/>
      <c r="DJ20" s="93"/>
      <c r="DK20" s="90" t="s">
        <v>55</v>
      </c>
      <c r="DL20" s="91"/>
      <c r="DM20" s="90"/>
      <c r="DN20" s="91"/>
      <c r="DO20" s="90"/>
      <c r="DP20" s="91"/>
      <c r="DQ20" s="90"/>
      <c r="DR20" s="91"/>
      <c r="DS20" s="90"/>
      <c r="DT20" s="68"/>
      <c r="DU20" s="66"/>
      <c r="DV20" s="68"/>
      <c r="DW20" s="66"/>
      <c r="DX20" s="68"/>
      <c r="DY20" s="66"/>
      <c r="DZ20" s="68"/>
      <c r="EA20" s="66"/>
      <c r="EB20" s="68"/>
      <c r="EC20" s="66"/>
      <c r="ED20" s="98"/>
      <c r="EE20" s="99"/>
      <c r="EF20" s="98"/>
      <c r="EG20" s="99"/>
      <c r="EH20" s="68"/>
      <c r="EI20" s="66"/>
      <c r="EJ20" s="68"/>
      <c r="EK20" s="66"/>
      <c r="EL20" s="68"/>
      <c r="EM20" s="66"/>
      <c r="EN20" s="68"/>
      <c r="EO20" s="66"/>
      <c r="EP20" s="68"/>
      <c r="EQ20" s="66"/>
      <c r="ER20" s="68"/>
      <c r="ES20" s="96" t="s">
        <v>97</v>
      </c>
      <c r="ET20" s="97"/>
      <c r="EU20" s="96"/>
      <c r="EV20" s="97"/>
      <c r="EW20" s="92"/>
      <c r="EX20" s="93"/>
      <c r="EY20" s="92"/>
      <c r="EZ20" s="93"/>
      <c r="FA20" s="96" t="s">
        <v>97</v>
      </c>
      <c r="FB20" s="97"/>
      <c r="FC20" s="96"/>
      <c r="FD20" s="97"/>
      <c r="FE20" s="66"/>
      <c r="FF20" s="68"/>
      <c r="FG20" s="66"/>
      <c r="FH20" s="68"/>
      <c r="FI20" s="66"/>
      <c r="FJ20" s="68"/>
      <c r="FK20" s="66"/>
      <c r="FL20" s="68"/>
      <c r="FM20" s="66"/>
      <c r="FN20" s="68"/>
      <c r="FO20" s="66"/>
      <c r="FP20" s="68"/>
      <c r="FQ20" s="66"/>
      <c r="FR20" s="68"/>
      <c r="FS20" s="66"/>
      <c r="FT20" s="68"/>
      <c r="FU20" s="66"/>
      <c r="FV20" s="68"/>
      <c r="FW20" s="66"/>
      <c r="FX20" s="68"/>
      <c r="FY20" s="66"/>
      <c r="FZ20" s="68"/>
      <c r="GA20" s="66"/>
      <c r="GB20" s="68"/>
      <c r="GC20" s="66"/>
      <c r="GD20" s="68"/>
      <c r="GE20" s="66"/>
      <c r="GF20" s="68"/>
      <c r="GG20" s="66"/>
      <c r="GH20" s="68"/>
      <c r="GI20" s="66"/>
      <c r="GJ20" s="68"/>
      <c r="GK20" s="66"/>
      <c r="GL20" s="68"/>
      <c r="GM20" s="66"/>
      <c r="GN20" s="68"/>
      <c r="GO20" s="66"/>
      <c r="GP20" s="105"/>
      <c r="GQ20" s="103" t="s">
        <v>47</v>
      </c>
      <c r="GR20" s="102"/>
      <c r="GS20" s="103"/>
      <c r="GT20" s="102"/>
      <c r="GU20" s="103"/>
      <c r="GV20" s="102"/>
      <c r="GW20" s="103"/>
      <c r="GX20" s="102"/>
      <c r="GY20" s="103"/>
      <c r="GZ20" s="68"/>
      <c r="HA20" s="66"/>
      <c r="HB20" s="68"/>
      <c r="HC20" s="66"/>
      <c r="HD20" s="68"/>
      <c r="HE20" s="66"/>
      <c r="HF20" s="68"/>
      <c r="HG20" s="66"/>
      <c r="HH20" s="68"/>
      <c r="HI20" s="66"/>
      <c r="HJ20" s="68"/>
      <c r="HK20" s="66"/>
      <c r="HL20" s="68"/>
      <c r="HM20" s="66"/>
      <c r="HN20" s="68"/>
      <c r="HO20" s="66"/>
      <c r="HP20" s="68"/>
      <c r="HQ20" s="66"/>
      <c r="HR20" s="68"/>
      <c r="HS20" s="66"/>
      <c r="HT20" s="68"/>
      <c r="HU20" s="66"/>
      <c r="HV20" s="68"/>
      <c r="HW20" s="66"/>
      <c r="HX20" s="68"/>
      <c r="HY20" s="66"/>
      <c r="HZ20" s="108"/>
      <c r="IA20" s="92"/>
      <c r="IB20" s="93"/>
      <c r="IC20" s="92"/>
      <c r="ID20" s="93"/>
      <c r="IE20" s="92"/>
      <c r="IF20" s="93"/>
      <c r="IG20" s="92"/>
      <c r="IH20" s="68"/>
      <c r="II20" s="66"/>
      <c r="IJ20" s="68"/>
      <c r="IK20" s="66"/>
      <c r="IL20" s="68"/>
      <c r="IM20" s="66"/>
      <c r="IN20" s="68"/>
      <c r="IO20" s="66"/>
      <c r="IP20" s="68"/>
      <c r="IQ20" s="66"/>
      <c r="IR20" s="68"/>
      <c r="IS20" s="66"/>
      <c r="IT20" s="68"/>
      <c r="IU20" s="66"/>
      <c r="IV20" s="68"/>
      <c r="IW20" s="66"/>
      <c r="IX20" s="68"/>
      <c r="IY20" s="66"/>
      <c r="IZ20" s="68"/>
      <c r="JA20" s="66"/>
      <c r="JB20" s="68"/>
      <c r="JC20" s="66"/>
      <c r="JD20" s="68"/>
      <c r="JE20" s="66"/>
      <c r="JF20" s="68"/>
      <c r="JG20" s="66"/>
      <c r="JH20" s="93"/>
      <c r="JI20" s="99" t="s">
        <v>99</v>
      </c>
      <c r="JJ20" s="98"/>
      <c r="JK20" s="99"/>
      <c r="JL20" s="98"/>
      <c r="JM20" s="99"/>
      <c r="JN20" s="98"/>
      <c r="JO20" s="99"/>
      <c r="JP20" s="98"/>
      <c r="JQ20" s="99"/>
      <c r="JR20" s="98"/>
      <c r="JS20" s="92"/>
      <c r="JT20" s="93"/>
      <c r="JU20" s="92"/>
      <c r="JV20" s="93"/>
      <c r="JW20" s="92"/>
      <c r="JX20" s="93"/>
      <c r="JY20" s="99"/>
      <c r="JZ20" s="98"/>
      <c r="KA20" s="66"/>
      <c r="KB20" s="68"/>
      <c r="KC20" s="66"/>
      <c r="KD20" s="68"/>
      <c r="KE20" s="66"/>
      <c r="KF20" s="68"/>
      <c r="KG20" s="66"/>
      <c r="KH20" s="68"/>
      <c r="KI20" s="66"/>
      <c r="KJ20" s="68"/>
      <c r="KK20" s="66"/>
      <c r="KL20" s="68"/>
      <c r="KM20" s="66"/>
      <c r="KN20" s="68"/>
      <c r="KO20" s="66"/>
      <c r="KP20" s="68"/>
      <c r="KQ20" s="66"/>
      <c r="KR20" s="68"/>
      <c r="KS20" s="66"/>
      <c r="KT20" s="68"/>
      <c r="KU20" s="66"/>
      <c r="KV20" s="68"/>
      <c r="KW20" s="66"/>
      <c r="KX20" s="68"/>
      <c r="KY20" s="66"/>
      <c r="KZ20" s="68"/>
      <c r="LA20" s="66"/>
      <c r="LB20" s="68"/>
      <c r="LC20" s="66"/>
      <c r="LD20" s="68"/>
      <c r="LE20" s="66"/>
      <c r="LF20" s="68"/>
      <c r="LG20" s="66"/>
      <c r="LH20" s="68"/>
      <c r="LI20" s="66"/>
      <c r="LJ20" s="68"/>
      <c r="LK20" s="66"/>
      <c r="LL20" s="68"/>
      <c r="LM20" s="66"/>
      <c r="LN20" s="68"/>
      <c r="LO20" s="66"/>
      <c r="LP20" s="68"/>
      <c r="LQ20" s="66"/>
      <c r="LR20" s="68"/>
      <c r="LS20" s="66"/>
      <c r="LT20" s="68"/>
      <c r="LU20" s="99"/>
      <c r="LV20" s="98"/>
      <c r="LW20" s="92"/>
      <c r="LX20" s="93"/>
      <c r="LY20" s="92"/>
      <c r="LZ20" s="93"/>
      <c r="MA20" s="92"/>
      <c r="MB20" s="93"/>
      <c r="MC20" s="99" t="s">
        <v>99</v>
      </c>
      <c r="MD20" s="98"/>
      <c r="ME20" s="99"/>
      <c r="MF20" s="98"/>
      <c r="MG20" s="99"/>
      <c r="MH20" s="98"/>
      <c r="MI20" s="99"/>
      <c r="MJ20" s="98"/>
      <c r="MK20" s="92"/>
      <c r="ML20" s="93"/>
      <c r="MM20" s="92"/>
      <c r="MN20" s="93"/>
      <c r="MO20" s="66"/>
      <c r="MP20" s="68"/>
      <c r="MQ20" s="66"/>
      <c r="MR20" s="68"/>
      <c r="MS20" s="66"/>
      <c r="MT20" s="68"/>
      <c r="MU20" s="66"/>
      <c r="MV20" s="68"/>
      <c r="MW20" s="66"/>
      <c r="MX20" s="68"/>
      <c r="MY20" s="66"/>
      <c r="MZ20" s="68"/>
      <c r="NA20" s="66"/>
      <c r="NB20" s="68"/>
      <c r="NC20" s="66"/>
      <c r="ND20" s="68"/>
      <c r="NE20" s="66"/>
      <c r="NF20" s="68"/>
      <c r="NG20" s="66"/>
      <c r="NH20" s="68"/>
      <c r="NI20" s="66"/>
      <c r="NJ20" s="68"/>
      <c r="NK20" s="66"/>
      <c r="NL20" s="68"/>
      <c r="NM20" s="66"/>
      <c r="NN20" s="68"/>
      <c r="NO20" s="66"/>
      <c r="NP20" s="68"/>
      <c r="NQ20" s="66"/>
      <c r="NR20" s="68"/>
      <c r="NS20" s="66"/>
      <c r="NT20" s="68"/>
      <c r="NU20" s="66"/>
      <c r="NV20" s="68"/>
      <c r="NW20" s="66"/>
      <c r="NX20" s="68"/>
      <c r="NY20" s="66"/>
      <c r="NZ20" s="68"/>
      <c r="OA20" s="66"/>
      <c r="OB20" s="68"/>
      <c r="OC20" s="66"/>
      <c r="OD20" s="68"/>
      <c r="OE20" s="100" t="s">
        <v>104</v>
      </c>
      <c r="OF20" s="101" t="s">
        <v>104</v>
      </c>
      <c r="OG20" s="100" t="s">
        <v>104</v>
      </c>
      <c r="OH20" s="101" t="s">
        <v>104</v>
      </c>
      <c r="OI20" s="100" t="s">
        <v>104</v>
      </c>
      <c r="OJ20" s="101" t="s">
        <v>104</v>
      </c>
      <c r="OK20" s="100" t="s">
        <v>104</v>
      </c>
      <c r="OL20" s="101" t="s">
        <v>104</v>
      </c>
      <c r="OM20" s="100" t="s">
        <v>104</v>
      </c>
      <c r="ON20" s="101" t="s">
        <v>104</v>
      </c>
      <c r="OO20" s="66"/>
      <c r="OP20" s="68"/>
      <c r="OQ20" s="66"/>
      <c r="OR20" s="68"/>
      <c r="OS20" s="66"/>
      <c r="OT20" s="68"/>
      <c r="OU20" s="66"/>
      <c r="OV20" s="68"/>
      <c r="OW20" s="66"/>
      <c r="OX20" s="68"/>
      <c r="OY20" s="66"/>
      <c r="OZ20" s="68"/>
      <c r="PA20" s="66"/>
      <c r="PB20" s="68"/>
      <c r="PC20" s="66"/>
      <c r="PD20" s="68"/>
      <c r="PE20" s="66"/>
      <c r="PF20" s="68"/>
      <c r="PG20" s="66"/>
      <c r="PH20" s="68"/>
      <c r="PI20" s="66"/>
      <c r="PJ20" s="68"/>
      <c r="PK20" s="66"/>
      <c r="PL20" s="68"/>
      <c r="PM20" s="100" t="s">
        <v>104</v>
      </c>
      <c r="PN20" s="68"/>
      <c r="PO20" s="66"/>
      <c r="PP20" s="68"/>
      <c r="PQ20" s="66"/>
      <c r="PR20" s="68"/>
      <c r="PS20" s="66"/>
      <c r="PT20" s="68"/>
      <c r="PU20" s="66"/>
      <c r="PV20" s="68"/>
      <c r="PW20" s="66"/>
      <c r="PX20" s="68"/>
      <c r="PY20" s="66"/>
      <c r="PZ20" s="68"/>
      <c r="QA20" s="66"/>
      <c r="QB20" s="68"/>
      <c r="QC20" s="66"/>
      <c r="QD20" s="68"/>
      <c r="QE20" s="66"/>
      <c r="QF20" s="68"/>
      <c r="QG20" s="66"/>
      <c r="QH20" s="68"/>
      <c r="QI20" s="66"/>
      <c r="QJ20" s="68"/>
      <c r="QK20" s="66"/>
      <c r="QL20" s="68"/>
      <c r="QM20" s="66"/>
      <c r="QN20" s="68"/>
      <c r="QO20" s="107" t="s">
        <v>100</v>
      </c>
      <c r="QP20" s="108"/>
      <c r="QQ20" s="107"/>
      <c r="QR20" s="108"/>
      <c r="QS20" s="92"/>
      <c r="QT20" s="93"/>
      <c r="QU20" s="92"/>
      <c r="QV20" s="93"/>
      <c r="QW20" s="107"/>
      <c r="QX20" s="108"/>
      <c r="QY20" s="92"/>
      <c r="QZ20" s="93"/>
      <c r="RA20" s="107" t="s">
        <v>100</v>
      </c>
      <c r="RB20" s="108"/>
      <c r="RC20" s="107"/>
      <c r="RD20" s="108"/>
      <c r="RE20" s="66"/>
      <c r="RF20" s="68"/>
      <c r="RG20" s="66"/>
      <c r="RH20" s="68"/>
      <c r="RI20" s="66"/>
      <c r="RJ20" s="68"/>
      <c r="RK20" s="66"/>
      <c r="RL20" s="68"/>
      <c r="RM20" s="66"/>
      <c r="RN20" s="68"/>
      <c r="RO20" s="66"/>
      <c r="RP20" s="68"/>
      <c r="RQ20" s="66"/>
      <c r="RR20" s="68"/>
      <c r="RS20" s="66"/>
      <c r="RT20" s="68"/>
      <c r="RU20" s="66"/>
      <c r="RV20" s="68"/>
      <c r="RW20" s="66"/>
      <c r="RX20" s="68"/>
      <c r="RY20" s="66"/>
      <c r="RZ20" s="68"/>
      <c r="SA20" s="66"/>
      <c r="SB20" s="68"/>
      <c r="SC20" s="66"/>
      <c r="SD20" s="68"/>
      <c r="SE20" s="66"/>
      <c r="SF20" s="68"/>
      <c r="SG20" s="66"/>
      <c r="SH20" s="68"/>
      <c r="SI20" s="66"/>
      <c r="SJ20" s="68"/>
      <c r="SK20" s="66"/>
      <c r="SL20" s="68"/>
      <c r="SM20" s="66"/>
      <c r="SN20" s="68"/>
      <c r="SO20" s="66"/>
      <c r="SP20" s="68"/>
      <c r="SQ20" s="66"/>
      <c r="SR20" s="68"/>
      <c r="SS20" s="66"/>
      <c r="ST20" s="68"/>
      <c r="SU20" s="66"/>
      <c r="SV20" s="68"/>
      <c r="SW20" s="92"/>
      <c r="SX20" s="93"/>
      <c r="SY20" s="92"/>
      <c r="SZ20" s="93"/>
      <c r="TA20" s="94" t="s">
        <v>98</v>
      </c>
      <c r="TB20" s="95"/>
      <c r="TC20" s="94"/>
      <c r="TD20" s="95"/>
      <c r="TE20" s="94"/>
      <c r="TF20" s="95"/>
      <c r="TG20" s="94"/>
      <c r="TH20" s="95"/>
      <c r="TI20" s="94"/>
      <c r="TJ20" s="68"/>
      <c r="TK20" s="66"/>
      <c r="TL20" s="68"/>
      <c r="TM20" s="66"/>
      <c r="TN20" s="68"/>
      <c r="TO20" s="66"/>
      <c r="TP20" s="68"/>
      <c r="TQ20" s="66"/>
      <c r="TR20" s="68"/>
      <c r="TS20" s="66"/>
      <c r="TT20" s="68"/>
      <c r="TU20" s="66"/>
      <c r="TV20" s="68"/>
      <c r="TW20" s="66"/>
      <c r="TX20" s="68"/>
      <c r="TY20" s="66"/>
      <c r="TZ20" s="68"/>
      <c r="UA20" s="66"/>
      <c r="UB20" s="68"/>
      <c r="UC20" s="66"/>
      <c r="UD20" s="68"/>
      <c r="UE20" s="66"/>
      <c r="UF20" s="68"/>
      <c r="UG20" s="66"/>
      <c r="UH20" s="68"/>
      <c r="UI20" s="66"/>
      <c r="UJ20" s="68"/>
      <c r="UK20" s="66"/>
      <c r="UL20" s="68"/>
      <c r="UM20" s="66"/>
      <c r="UN20" s="68"/>
      <c r="UO20" s="66"/>
      <c r="UP20" s="68"/>
      <c r="UQ20" s="66"/>
      <c r="UR20" s="68"/>
      <c r="US20" s="66"/>
      <c r="UT20" s="68"/>
      <c r="UU20" s="66"/>
      <c r="UV20" s="68"/>
      <c r="UW20" s="66"/>
      <c r="UX20" s="68"/>
      <c r="UY20" s="66"/>
      <c r="UZ20" s="68"/>
      <c r="VA20" s="66"/>
      <c r="VB20" s="93"/>
      <c r="VC20" s="92"/>
      <c r="VD20" s="93"/>
      <c r="VE20" s="90" t="s">
        <v>55</v>
      </c>
      <c r="VF20" s="91"/>
      <c r="VG20" s="90"/>
      <c r="VH20" s="91"/>
      <c r="VI20" s="90"/>
      <c r="VJ20" s="91"/>
      <c r="VK20" s="90"/>
      <c r="VL20" s="91"/>
      <c r="VM20" s="66"/>
      <c r="VN20" s="68"/>
      <c r="VO20" s="66"/>
      <c r="VP20" s="68"/>
      <c r="VQ20" s="66"/>
      <c r="VR20" s="68"/>
      <c r="VS20" s="66"/>
      <c r="VT20" s="68"/>
      <c r="VU20" s="66"/>
      <c r="VV20" s="68"/>
      <c r="VW20" s="66"/>
      <c r="VX20" s="68"/>
      <c r="VY20" s="66"/>
      <c r="VZ20" s="68"/>
      <c r="WA20" s="66"/>
      <c r="WB20" s="68"/>
      <c r="WC20" s="66"/>
      <c r="WD20" s="68"/>
      <c r="WE20" s="66"/>
      <c r="WF20" s="68"/>
      <c r="WG20" s="66"/>
      <c r="WH20" s="68"/>
      <c r="WI20" s="66"/>
      <c r="WJ20" s="68"/>
      <c r="WK20" s="66"/>
      <c r="WL20" s="68"/>
      <c r="WM20" s="66"/>
      <c r="WN20" s="68"/>
      <c r="WO20" s="66"/>
      <c r="WP20" s="68"/>
      <c r="WQ20" s="66"/>
      <c r="WR20" s="68"/>
      <c r="WS20" s="66"/>
      <c r="WT20" s="68"/>
      <c r="WU20" s="66"/>
      <c r="WV20" s="68"/>
      <c r="WW20" s="66"/>
      <c r="WX20" s="68"/>
      <c r="WY20" s="66"/>
      <c r="WZ20" s="68"/>
      <c r="XA20" s="66"/>
      <c r="XB20" s="68"/>
      <c r="XC20" s="66"/>
      <c r="XD20" s="68"/>
      <c r="XE20" s="92"/>
      <c r="XF20" s="93"/>
      <c r="XG20" s="66"/>
      <c r="XH20" s="68"/>
      <c r="XI20" s="66"/>
      <c r="XJ20" s="68"/>
      <c r="XK20" s="66"/>
      <c r="XL20" s="68"/>
      <c r="XM20" s="66"/>
      <c r="XN20" s="68"/>
      <c r="XO20" s="66"/>
      <c r="XP20" s="68"/>
      <c r="XQ20" s="66"/>
      <c r="XR20" s="68"/>
      <c r="XS20" s="66"/>
      <c r="XT20" s="68"/>
      <c r="XU20" s="66"/>
      <c r="XV20" s="68"/>
      <c r="XW20" s="66"/>
      <c r="XX20" s="68"/>
      <c r="XY20" s="66"/>
      <c r="XZ20" s="68"/>
      <c r="YA20" s="66"/>
      <c r="YB20" s="68"/>
      <c r="YC20" s="66"/>
      <c r="YD20" s="68"/>
      <c r="YE20" s="90"/>
      <c r="YF20" s="91"/>
      <c r="YG20" s="92"/>
      <c r="YH20" s="93"/>
      <c r="YI20" s="92"/>
      <c r="YJ20" s="93"/>
      <c r="YK20" s="90"/>
      <c r="YL20" s="91"/>
      <c r="YM20" s="90"/>
      <c r="YN20" s="91"/>
      <c r="YO20" s="90"/>
      <c r="YP20" s="91"/>
      <c r="YQ20" s="66"/>
      <c r="YR20" s="68"/>
      <c r="YS20" s="66"/>
      <c r="YT20" s="68"/>
      <c r="YU20" s="66"/>
      <c r="YV20" s="68"/>
      <c r="YW20" s="66"/>
      <c r="YX20" s="68"/>
      <c r="YY20" s="66"/>
      <c r="YZ20" s="68"/>
      <c r="ZA20" s="66"/>
      <c r="ZB20" s="68"/>
      <c r="ZC20" s="66"/>
      <c r="ZD20" s="68"/>
      <c r="ZE20" s="66"/>
      <c r="ZF20" s="68"/>
      <c r="ZG20" s="66"/>
      <c r="ZH20" s="68"/>
      <c r="ZI20" s="66"/>
      <c r="ZJ20" s="68"/>
      <c r="ZK20" s="66"/>
      <c r="ZL20" s="68"/>
      <c r="ZM20" s="66"/>
      <c r="ZN20" s="68"/>
      <c r="ZO20" s="66"/>
      <c r="ZP20" s="68"/>
      <c r="ZQ20" s="66"/>
      <c r="ZR20" s="68"/>
      <c r="ZS20" s="66"/>
      <c r="ZT20" s="68"/>
      <c r="ZU20" s="66"/>
      <c r="ZV20" s="68"/>
      <c r="ZW20" s="66"/>
      <c r="ZX20" s="68"/>
      <c r="ZY20" s="66"/>
      <c r="ZZ20" s="68"/>
      <c r="AAA20" s="66"/>
      <c r="AAB20" s="68"/>
      <c r="AAC20" s="66"/>
      <c r="AAD20" s="68"/>
      <c r="AAE20" s="66"/>
      <c r="AAF20" s="68"/>
      <c r="AAG20" s="66"/>
      <c r="AAH20" s="68"/>
      <c r="AAI20" s="66"/>
      <c r="AAJ20" s="101" t="s">
        <v>104</v>
      </c>
      <c r="AAK20" s="92"/>
      <c r="AAL20" s="68"/>
      <c r="AAM20" s="66"/>
      <c r="AAN20" s="68"/>
      <c r="AAO20" s="66"/>
      <c r="AAP20" s="68"/>
      <c r="AAQ20" s="66"/>
      <c r="AAR20" s="68"/>
      <c r="AAS20" s="66"/>
      <c r="AAT20" s="68"/>
      <c r="AAU20" s="66"/>
      <c r="AAV20" s="68"/>
      <c r="AAW20" s="109"/>
      <c r="AAX20" s="110"/>
      <c r="AAY20" s="92"/>
      <c r="AAZ20" s="93"/>
      <c r="ABA20" s="92"/>
      <c r="ABB20" s="93"/>
      <c r="ABC20" s="109" t="s">
        <v>54</v>
      </c>
      <c r="ABD20" s="110"/>
      <c r="ABE20" s="109"/>
      <c r="ABF20" s="110"/>
      <c r="ABG20" s="109"/>
      <c r="ABH20" s="110"/>
      <c r="ABI20" s="66"/>
      <c r="ABJ20" s="68"/>
      <c r="ABK20" s="66"/>
      <c r="ABL20" s="68"/>
      <c r="ABM20" s="66"/>
      <c r="ABN20" s="68"/>
      <c r="ABO20" s="66"/>
      <c r="ABP20" s="68"/>
      <c r="ABQ20" s="66"/>
      <c r="ABR20" s="68"/>
      <c r="ABS20" s="66"/>
      <c r="ABT20" s="68"/>
      <c r="ABU20" s="66"/>
      <c r="ABV20" s="68"/>
      <c r="ABW20" s="66"/>
      <c r="ABX20" s="102" t="s">
        <v>47</v>
      </c>
      <c r="ABY20" s="103"/>
      <c r="ABZ20" s="102"/>
      <c r="ACA20" s="104"/>
      <c r="ACB20" s="105"/>
      <c r="ACC20" s="104"/>
      <c r="ACD20" s="105"/>
      <c r="ACE20" s="104"/>
      <c r="ACF20" s="105"/>
      <c r="ACG20" s="104"/>
      <c r="ACH20" s="105"/>
      <c r="ACI20" s="103"/>
      <c r="ACJ20" s="102"/>
      <c r="ACK20" s="66"/>
      <c r="ACL20" s="68"/>
      <c r="ACM20" s="66"/>
      <c r="ACN20" s="68"/>
      <c r="ACO20" s="66"/>
      <c r="ACP20" s="68"/>
      <c r="ACQ20" s="66"/>
      <c r="ACR20" s="68"/>
      <c r="ACS20" s="66"/>
      <c r="ACT20" s="68"/>
    </row>
    <row r="23" spans="43:774" ht="12.75">
      <c r="AQ23" s="30" t="s">
        <v>34</v>
      </c>
      <c r="AR23" s="31"/>
      <c r="AS23" s="32"/>
      <c r="AT23" s="32" t="s">
        <v>47</v>
      </c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3" t="s">
        <v>39</v>
      </c>
      <c r="BF23" s="34"/>
      <c r="BG23" s="32"/>
      <c r="BH23" s="32" t="s">
        <v>48</v>
      </c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5" t="s">
        <v>40</v>
      </c>
      <c r="BT23" s="36"/>
      <c r="BU23" s="32"/>
      <c r="BV23" s="32" t="s">
        <v>49</v>
      </c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7" t="s">
        <v>41</v>
      </c>
      <c r="CH23" s="38"/>
      <c r="CI23" s="32"/>
      <c r="CJ23" s="32" t="s">
        <v>50</v>
      </c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  <c r="IV23" s="29"/>
      <c r="IW23" s="29"/>
      <c r="IX23" s="29"/>
      <c r="IY23" s="29"/>
      <c r="IZ23" s="29"/>
      <c r="JA23" s="29"/>
      <c r="JB23" s="29"/>
      <c r="JC23" s="29"/>
      <c r="JD23" s="29"/>
      <c r="JE23" s="29"/>
      <c r="JF23" s="29"/>
      <c r="JG23" s="29"/>
      <c r="JH23" s="29"/>
      <c r="JI23" s="29"/>
      <c r="JJ23" s="29"/>
      <c r="JK23" s="29"/>
      <c r="JL23" s="29"/>
      <c r="JM23" s="29"/>
      <c r="JN23" s="29"/>
      <c r="JO23" s="29"/>
      <c r="JP23" s="29"/>
      <c r="JQ23" s="29"/>
      <c r="JR23" s="29"/>
      <c r="JS23" s="29"/>
      <c r="JT23" s="29"/>
      <c r="JU23" s="29"/>
      <c r="JV23" s="29"/>
      <c r="JW23" s="29"/>
      <c r="JX23" s="29"/>
      <c r="JY23" s="29"/>
      <c r="JZ23" s="29"/>
      <c r="KA23" s="29"/>
      <c r="KB23" s="29"/>
      <c r="KC23" s="29"/>
      <c r="KD23" s="29"/>
      <c r="KE23" s="29"/>
      <c r="KF23" s="29"/>
      <c r="KG23" s="29"/>
      <c r="KH23" s="29"/>
      <c r="KI23" s="29"/>
      <c r="KJ23" s="29"/>
      <c r="KK23" s="29"/>
      <c r="KL23" s="29"/>
      <c r="KM23" s="29"/>
      <c r="KN23" s="29"/>
      <c r="KO23" s="29"/>
      <c r="KP23" s="29"/>
      <c r="KQ23" s="29"/>
      <c r="KR23" s="29"/>
      <c r="KS23" s="29"/>
      <c r="KT23" s="29"/>
      <c r="KU23" s="29"/>
      <c r="KV23" s="29"/>
      <c r="KW23" s="29"/>
      <c r="KX23" s="29"/>
      <c r="KY23" s="29"/>
      <c r="KZ23" s="29"/>
      <c r="LA23" s="29"/>
      <c r="LB23" s="29"/>
      <c r="LC23" s="29"/>
      <c r="LD23" s="29"/>
      <c r="LE23" s="29"/>
      <c r="LF23" s="29"/>
      <c r="LG23" s="29"/>
      <c r="LH23" s="29"/>
      <c r="LI23" s="29"/>
      <c r="LJ23" s="29"/>
      <c r="LK23" s="29"/>
      <c r="LL23" s="29"/>
      <c r="LM23" s="29"/>
      <c r="LN23" s="29"/>
      <c r="LO23" s="29"/>
      <c r="LP23" s="29"/>
      <c r="LQ23" s="29"/>
      <c r="LR23" s="29"/>
      <c r="LS23" s="29"/>
      <c r="LT23" s="29"/>
      <c r="LU23" s="29"/>
      <c r="LV23" s="29"/>
      <c r="LW23" s="29"/>
      <c r="LX23" s="29"/>
      <c r="LY23" s="29"/>
      <c r="LZ23" s="29"/>
      <c r="MA23" s="29"/>
      <c r="MB23" s="29"/>
      <c r="MC23" s="29"/>
      <c r="MD23" s="29"/>
      <c r="ME23" s="29"/>
      <c r="MF23" s="29"/>
      <c r="MG23" s="29"/>
      <c r="MH23" s="29"/>
      <c r="MI23" s="29"/>
      <c r="MJ23" s="29"/>
      <c r="MK23" s="29"/>
      <c r="ML23" s="29"/>
      <c r="MM23" s="29"/>
      <c r="MN23" s="29"/>
      <c r="MO23" s="29"/>
      <c r="MP23" s="29"/>
      <c r="MQ23" s="29"/>
      <c r="MR23" s="29"/>
      <c r="MS23" s="29"/>
      <c r="MT23" s="29"/>
      <c r="MU23" s="29"/>
      <c r="MV23" s="29"/>
      <c r="MW23" s="29"/>
      <c r="MX23" s="29"/>
      <c r="MY23" s="29"/>
      <c r="MZ23" s="29"/>
      <c r="NA23" s="29"/>
      <c r="NB23" s="29"/>
      <c r="NC23" s="29"/>
      <c r="ND23" s="29"/>
      <c r="NE23" s="29"/>
      <c r="NF23" s="29"/>
      <c r="NG23" s="29"/>
      <c r="NH23" s="29"/>
      <c r="NI23" s="29"/>
      <c r="NJ23" s="29"/>
      <c r="NK23" s="29"/>
      <c r="NL23" s="29"/>
      <c r="NM23" s="29"/>
      <c r="NN23" s="29"/>
      <c r="NO23" s="29"/>
      <c r="NP23" s="29"/>
      <c r="NQ23" s="29"/>
      <c r="NR23" s="29"/>
      <c r="NS23" s="29"/>
      <c r="NT23" s="29"/>
      <c r="NU23" s="29"/>
      <c r="NV23" s="29"/>
      <c r="NW23" s="29"/>
      <c r="NX23" s="29"/>
      <c r="NY23" s="29"/>
      <c r="NZ23" s="29"/>
      <c r="OA23" s="29"/>
      <c r="OB23" s="29"/>
      <c r="OC23" s="29"/>
      <c r="OD23" s="29"/>
      <c r="OE23" s="29"/>
      <c r="OF23" s="29"/>
      <c r="OG23" s="29"/>
      <c r="OH23" s="29"/>
      <c r="OI23" s="29"/>
      <c r="OJ23" s="29"/>
      <c r="OK23" s="29"/>
      <c r="OL23" s="29"/>
      <c r="OM23" s="29"/>
      <c r="ON23" s="29"/>
      <c r="OO23" s="29"/>
      <c r="OP23" s="29"/>
      <c r="OQ23" s="29"/>
      <c r="OR23" s="29"/>
      <c r="OS23" s="29"/>
      <c r="OT23" s="29"/>
      <c r="OU23" s="29"/>
      <c r="OV23" s="29"/>
      <c r="OW23" s="29"/>
      <c r="OX23" s="29"/>
      <c r="OY23" s="29"/>
      <c r="OZ23" s="29"/>
      <c r="PA23" s="29"/>
      <c r="PB23" s="29"/>
      <c r="PC23" s="29"/>
      <c r="PD23" s="29"/>
      <c r="PE23" s="29"/>
      <c r="PF23" s="29"/>
      <c r="PG23" s="29"/>
      <c r="PH23" s="29"/>
      <c r="PI23" s="29"/>
      <c r="PJ23" s="29"/>
      <c r="PK23" s="29"/>
      <c r="PL23" s="29"/>
      <c r="PM23" s="29"/>
      <c r="PN23" s="29"/>
      <c r="PO23" s="29"/>
      <c r="PP23" s="29"/>
      <c r="PQ23" s="29"/>
      <c r="PR23" s="29"/>
      <c r="PS23" s="29"/>
      <c r="PT23" s="29"/>
      <c r="PU23" s="29"/>
      <c r="PV23" s="29"/>
      <c r="PW23" s="29"/>
      <c r="PX23" s="29"/>
      <c r="PY23" s="29"/>
      <c r="PZ23" s="29"/>
      <c r="QA23" s="29"/>
      <c r="QB23" s="29"/>
      <c r="QC23" s="29"/>
      <c r="QD23" s="29"/>
      <c r="QE23" s="29"/>
      <c r="QF23" s="29"/>
      <c r="QG23" s="29"/>
      <c r="QH23" s="29"/>
      <c r="QI23" s="29"/>
      <c r="QJ23" s="29"/>
      <c r="QK23" s="29"/>
      <c r="QL23" s="29"/>
      <c r="QM23" s="29"/>
      <c r="QN23" s="29"/>
      <c r="QO23" s="29"/>
      <c r="QP23" s="29"/>
      <c r="QQ23" s="29"/>
      <c r="QR23" s="29"/>
      <c r="QS23" s="29"/>
      <c r="QT23" s="29"/>
      <c r="QU23" s="29"/>
      <c r="QV23" s="29"/>
      <c r="QW23" s="29"/>
      <c r="QX23" s="29"/>
      <c r="QY23" s="29"/>
      <c r="QZ23" s="29"/>
      <c r="RA23" s="29"/>
      <c r="RB23" s="29"/>
      <c r="RC23" s="29"/>
      <c r="RD23" s="29"/>
      <c r="RE23" s="29"/>
      <c r="RF23" s="29"/>
      <c r="RG23" s="29"/>
      <c r="RH23" s="29"/>
      <c r="RI23" s="29"/>
      <c r="RJ23" s="29"/>
      <c r="RK23" s="29"/>
      <c r="RL23" s="29"/>
      <c r="RM23" s="29"/>
      <c r="RN23" s="29"/>
      <c r="RO23" s="29"/>
      <c r="RP23" s="29"/>
      <c r="RQ23" s="29"/>
      <c r="RR23" s="29"/>
      <c r="RS23" s="29"/>
      <c r="RT23" s="29"/>
      <c r="RU23" s="29"/>
      <c r="RV23" s="29"/>
      <c r="RW23" s="29"/>
      <c r="RX23" s="29"/>
      <c r="RY23" s="29"/>
      <c r="RZ23" s="29"/>
      <c r="SA23" s="29"/>
      <c r="SB23" s="29"/>
      <c r="SC23" s="29"/>
      <c r="SD23" s="29"/>
      <c r="SE23" s="29"/>
      <c r="SF23" s="29"/>
      <c r="SG23" s="29"/>
      <c r="SH23" s="29"/>
      <c r="SI23" s="29"/>
      <c r="SJ23" s="29"/>
      <c r="SK23" s="29"/>
      <c r="SL23" s="29"/>
      <c r="SM23" s="29"/>
      <c r="SN23" s="29"/>
      <c r="SO23" s="29"/>
      <c r="SP23" s="29"/>
      <c r="SQ23" s="29"/>
      <c r="SR23" s="29"/>
      <c r="SS23" s="29"/>
      <c r="ST23" s="29"/>
      <c r="SU23" s="29"/>
      <c r="SV23" s="29"/>
      <c r="SW23" s="29"/>
      <c r="SX23" s="29"/>
      <c r="SY23" s="29"/>
      <c r="SZ23" s="29"/>
      <c r="TA23" s="29"/>
      <c r="TB23" s="29"/>
      <c r="TC23" s="29"/>
      <c r="TD23" s="29"/>
      <c r="TE23" s="29"/>
      <c r="TF23" s="29"/>
      <c r="TG23" s="29"/>
      <c r="TH23" s="29"/>
      <c r="TI23" s="29"/>
      <c r="TJ23" s="29"/>
      <c r="TK23" s="29"/>
      <c r="TL23" s="29"/>
      <c r="TM23" s="29"/>
      <c r="TN23" s="29"/>
      <c r="TO23" s="29"/>
      <c r="TP23" s="29"/>
      <c r="TQ23" s="29"/>
      <c r="TR23" s="29"/>
      <c r="TS23" s="29"/>
      <c r="TT23" s="29"/>
      <c r="TU23" s="29"/>
      <c r="TV23" s="29"/>
      <c r="TW23" s="29"/>
      <c r="TX23" s="29"/>
      <c r="TY23" s="29"/>
      <c r="TZ23" s="29"/>
      <c r="UA23" s="29"/>
      <c r="UB23" s="29"/>
      <c r="UC23" s="29"/>
      <c r="UD23" s="29"/>
      <c r="UE23" s="29"/>
      <c r="UF23" s="29"/>
      <c r="UG23" s="29"/>
      <c r="UH23" s="29"/>
      <c r="UI23" s="29"/>
      <c r="UJ23" s="29"/>
      <c r="UK23" s="29"/>
      <c r="UL23" s="29"/>
      <c r="UM23" s="29"/>
      <c r="UN23" s="29"/>
      <c r="UO23" s="29"/>
      <c r="UP23" s="29"/>
      <c r="UQ23" s="29"/>
      <c r="UR23" s="29"/>
      <c r="US23" s="29"/>
      <c r="UT23" s="29"/>
      <c r="UU23" s="29"/>
      <c r="UV23" s="29"/>
      <c r="UW23" s="29"/>
      <c r="UX23" s="29"/>
      <c r="UY23" s="29"/>
      <c r="UZ23" s="29"/>
      <c r="VA23" s="29"/>
      <c r="VB23" s="29"/>
      <c r="VC23" s="29"/>
      <c r="VD23" s="29"/>
      <c r="VE23" s="29"/>
      <c r="VF23" s="29"/>
      <c r="VG23" s="29"/>
      <c r="VH23" s="29"/>
      <c r="VI23" s="29"/>
      <c r="VJ23" s="29"/>
      <c r="VK23" s="29"/>
      <c r="VL23" s="29"/>
      <c r="VM23" s="29"/>
      <c r="VN23" s="29"/>
      <c r="VO23" s="29"/>
      <c r="VP23" s="29"/>
      <c r="VQ23" s="29"/>
      <c r="VR23" s="29"/>
      <c r="VS23" s="29"/>
      <c r="VT23" s="29"/>
      <c r="VU23" s="29"/>
      <c r="VV23" s="29"/>
      <c r="VW23" s="29"/>
      <c r="VX23" s="29"/>
      <c r="VY23" s="29"/>
      <c r="VZ23" s="29"/>
      <c r="WA23" s="29"/>
      <c r="WB23" s="29"/>
      <c r="WC23" s="29"/>
      <c r="WD23" s="29"/>
      <c r="WE23" s="29"/>
      <c r="WF23" s="29"/>
      <c r="WG23" s="29"/>
      <c r="WH23" s="29"/>
      <c r="WI23" s="29"/>
      <c r="WJ23" s="29"/>
      <c r="WK23" s="29"/>
      <c r="WL23" s="29"/>
      <c r="WM23" s="29"/>
      <c r="WN23" s="29"/>
      <c r="WO23" s="29"/>
      <c r="WP23" s="29"/>
      <c r="WQ23" s="29"/>
      <c r="WR23" s="29"/>
      <c r="WS23" s="29"/>
      <c r="WT23" s="29"/>
      <c r="WU23" s="29"/>
      <c r="WV23" s="29"/>
      <c r="WW23" s="29"/>
      <c r="WX23" s="29"/>
      <c r="WY23" s="29"/>
      <c r="WZ23" s="29"/>
      <c r="XA23" s="29"/>
      <c r="XB23" s="29"/>
      <c r="XC23" s="29"/>
      <c r="XD23" s="29"/>
      <c r="XE23" s="29"/>
      <c r="XF23" s="29"/>
      <c r="XG23" s="29"/>
      <c r="XH23" s="29"/>
      <c r="XI23" s="29"/>
      <c r="XJ23" s="29"/>
      <c r="XK23" s="29"/>
      <c r="XL23" s="29"/>
      <c r="XM23" s="29"/>
      <c r="XN23" s="29"/>
      <c r="XO23" s="29"/>
      <c r="XP23" s="29"/>
      <c r="XQ23" s="29"/>
      <c r="XR23" s="29"/>
      <c r="XS23" s="29"/>
      <c r="XT23" s="29"/>
      <c r="XU23" s="29"/>
      <c r="XV23" s="29"/>
      <c r="XW23" s="29"/>
      <c r="XX23" s="29"/>
      <c r="XY23" s="29"/>
      <c r="XZ23" s="29"/>
      <c r="YA23" s="29"/>
      <c r="YB23" s="29"/>
      <c r="YC23" s="29"/>
      <c r="YD23" s="29"/>
      <c r="YE23" s="29"/>
      <c r="YF23" s="29"/>
      <c r="YG23" s="29"/>
      <c r="YH23" s="29"/>
      <c r="YI23" s="29"/>
      <c r="YJ23" s="29"/>
      <c r="YK23" s="29"/>
      <c r="YL23" s="29"/>
      <c r="YM23" s="29"/>
      <c r="YN23" s="29"/>
      <c r="YO23" s="29"/>
      <c r="YP23" s="29"/>
      <c r="YQ23" s="29"/>
      <c r="YR23" s="29"/>
      <c r="YS23" s="29"/>
      <c r="YT23" s="29"/>
      <c r="YU23" s="29"/>
      <c r="YV23" s="29"/>
      <c r="YW23" s="29"/>
      <c r="YX23" s="29"/>
      <c r="YY23" s="29"/>
      <c r="YZ23" s="29"/>
      <c r="ZA23" s="29"/>
      <c r="ZB23" s="29"/>
      <c r="ZC23" s="29"/>
      <c r="ZD23" s="29"/>
      <c r="ZE23" s="29"/>
      <c r="ZF23" s="29"/>
      <c r="ZG23" s="29"/>
      <c r="ZH23" s="29"/>
      <c r="ZI23" s="29"/>
      <c r="ZJ23" s="29"/>
      <c r="ZK23" s="29"/>
      <c r="ZL23" s="29"/>
      <c r="ZM23" s="29"/>
      <c r="ZN23" s="29"/>
      <c r="ZO23" s="29"/>
      <c r="ZP23" s="29"/>
      <c r="ZQ23" s="29"/>
      <c r="ZR23" s="29"/>
      <c r="ZS23" s="29"/>
      <c r="ZT23" s="29"/>
      <c r="ZU23" s="29"/>
      <c r="ZV23" s="29"/>
      <c r="ZW23" s="29"/>
      <c r="ZX23" s="29"/>
      <c r="ZY23" s="29"/>
      <c r="ZZ23" s="29"/>
      <c r="AAA23" s="29"/>
      <c r="AAB23" s="29"/>
      <c r="AAC23" s="29"/>
      <c r="AAD23" s="29"/>
      <c r="AAE23" s="29"/>
      <c r="AAF23" s="29"/>
      <c r="AAG23" s="29"/>
      <c r="AAH23" s="29"/>
      <c r="AAI23" s="29"/>
      <c r="AAJ23" s="29"/>
      <c r="AAK23" s="29"/>
      <c r="AAL23" s="29"/>
      <c r="AAM23" s="29"/>
      <c r="AAN23" s="29"/>
      <c r="AAO23" s="29"/>
      <c r="AAP23" s="29"/>
      <c r="AAQ23" s="29"/>
      <c r="AAR23" s="29"/>
      <c r="AAS23" s="29"/>
      <c r="AAT23" s="29"/>
      <c r="AAU23" s="29"/>
      <c r="AAV23" s="29"/>
      <c r="AAW23" s="29"/>
      <c r="AAX23" s="29"/>
      <c r="AAY23" s="29"/>
      <c r="AAZ23" s="29"/>
      <c r="ABA23" s="29"/>
      <c r="ABB23" s="29"/>
      <c r="ABC23" s="29"/>
      <c r="ABD23" s="29"/>
      <c r="ABE23" s="29"/>
      <c r="ABF23" s="29"/>
      <c r="ABG23" s="29"/>
      <c r="ABH23" s="29"/>
      <c r="ABI23" s="29"/>
      <c r="ABJ23" s="29"/>
      <c r="ABK23" s="29"/>
      <c r="ABL23" s="29"/>
      <c r="ABM23" s="29"/>
      <c r="ABN23" s="29"/>
      <c r="ABO23" s="29"/>
      <c r="ABP23" s="29"/>
      <c r="ABQ23" s="29"/>
      <c r="ABR23" s="29"/>
      <c r="ABS23" s="29"/>
      <c r="ABT23" s="29"/>
      <c r="ABU23" s="29"/>
      <c r="ABV23" s="29"/>
      <c r="ABW23" s="29"/>
      <c r="ABX23" s="29"/>
      <c r="ABY23" s="29"/>
      <c r="ABZ23" s="29"/>
      <c r="ACA23" s="29"/>
      <c r="ACB23" s="29"/>
      <c r="ACC23" s="29"/>
      <c r="ACD23" s="29"/>
      <c r="ACE23" s="29"/>
      <c r="ACF23" s="29"/>
      <c r="ACG23" s="29"/>
      <c r="ACH23" s="29"/>
      <c r="ACI23" s="29"/>
      <c r="ACJ23" s="29"/>
      <c r="ACK23" s="29"/>
      <c r="ACL23" s="29"/>
      <c r="ACM23" s="29"/>
      <c r="ACN23" s="29"/>
      <c r="ACO23" s="29"/>
      <c r="ACP23" s="29"/>
      <c r="ACQ23" s="29"/>
      <c r="ACR23" s="29"/>
      <c r="ACS23" s="29"/>
      <c r="ACT23" s="29"/>
    </row>
    <row r="24" spans="43:774" ht="12.75">
      <c r="AQ24" s="39" t="s">
        <v>42</v>
      </c>
      <c r="AR24" s="40"/>
      <c r="AS24" s="32"/>
      <c r="AT24" s="32" t="s">
        <v>51</v>
      </c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41" t="s">
        <v>43</v>
      </c>
      <c r="BF24" s="42"/>
      <c r="BG24" s="32"/>
      <c r="BH24" s="32" t="s">
        <v>52</v>
      </c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43" t="s">
        <v>44</v>
      </c>
      <c r="BT24" s="44"/>
      <c r="BU24" s="32"/>
      <c r="BV24" s="32" t="s">
        <v>53</v>
      </c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45" t="s">
        <v>45</v>
      </c>
      <c r="CH24" s="46"/>
      <c r="CI24" s="32"/>
      <c r="CJ24" s="32" t="s">
        <v>54</v>
      </c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29"/>
      <c r="IV24" s="29"/>
      <c r="IW24" s="29"/>
      <c r="IX24" s="29"/>
      <c r="IY24" s="29"/>
      <c r="IZ24" s="29"/>
      <c r="JA24" s="29"/>
      <c r="JB24" s="29"/>
      <c r="JC24" s="29"/>
      <c r="JD24" s="29"/>
      <c r="JE24" s="29"/>
      <c r="JF24" s="29"/>
      <c r="JG24" s="29"/>
      <c r="JH24" s="29"/>
      <c r="JI24" s="29"/>
      <c r="JJ24" s="29"/>
      <c r="JK24" s="29"/>
      <c r="JL24" s="29"/>
      <c r="JM24" s="29"/>
      <c r="JN24" s="29"/>
      <c r="JO24" s="29"/>
      <c r="JP24" s="29"/>
      <c r="JQ24" s="29"/>
      <c r="JR24" s="29"/>
      <c r="JS24" s="29"/>
      <c r="JT24" s="29"/>
      <c r="JU24" s="29"/>
      <c r="JV24" s="29"/>
      <c r="JW24" s="29"/>
      <c r="JX24" s="29"/>
      <c r="JY24" s="29"/>
      <c r="JZ24" s="29"/>
      <c r="KA24" s="29"/>
      <c r="KB24" s="29"/>
      <c r="KC24" s="29"/>
      <c r="KD24" s="29"/>
      <c r="KE24" s="29"/>
      <c r="KF24" s="29"/>
      <c r="KG24" s="29"/>
      <c r="KH24" s="29"/>
      <c r="KI24" s="29"/>
      <c r="KJ24" s="29"/>
      <c r="KK24" s="29"/>
      <c r="KL24" s="29"/>
      <c r="KM24" s="29"/>
      <c r="KN24" s="29"/>
      <c r="KO24" s="29"/>
      <c r="KP24" s="29"/>
      <c r="KQ24" s="29"/>
      <c r="KR24" s="29"/>
      <c r="KS24" s="29"/>
      <c r="KT24" s="29"/>
      <c r="KU24" s="29"/>
      <c r="KV24" s="29"/>
      <c r="KW24" s="29"/>
      <c r="KX24" s="29"/>
      <c r="KY24" s="29"/>
      <c r="KZ24" s="29"/>
      <c r="LA24" s="29"/>
      <c r="LB24" s="29"/>
      <c r="LC24" s="29"/>
      <c r="LD24" s="29"/>
      <c r="LE24" s="29"/>
      <c r="LF24" s="29"/>
      <c r="LG24" s="29"/>
      <c r="LH24" s="29"/>
      <c r="LI24" s="29"/>
      <c r="LJ24" s="29"/>
      <c r="LK24" s="29"/>
      <c r="LL24" s="29"/>
      <c r="LM24" s="29"/>
      <c r="LN24" s="29"/>
      <c r="LO24" s="29"/>
      <c r="LP24" s="29"/>
      <c r="LQ24" s="29"/>
      <c r="LR24" s="29"/>
      <c r="LS24" s="29"/>
      <c r="LT24" s="29"/>
      <c r="LU24" s="29"/>
      <c r="LV24" s="29"/>
      <c r="LW24" s="29"/>
      <c r="LX24" s="29"/>
      <c r="LY24" s="29"/>
      <c r="LZ24" s="29"/>
      <c r="MA24" s="29"/>
      <c r="MB24" s="29"/>
      <c r="MC24" s="29"/>
      <c r="MD24" s="29"/>
      <c r="ME24" s="29"/>
      <c r="MF24" s="29"/>
      <c r="MG24" s="29"/>
      <c r="MH24" s="29"/>
      <c r="MI24" s="29"/>
      <c r="MJ24" s="29"/>
      <c r="MK24" s="29"/>
      <c r="ML24" s="29"/>
      <c r="MM24" s="29"/>
      <c r="MN24" s="29"/>
      <c r="MO24" s="29"/>
      <c r="MP24" s="29"/>
      <c r="MQ24" s="29"/>
      <c r="MR24" s="29"/>
      <c r="MS24" s="29"/>
      <c r="MT24" s="29"/>
      <c r="MU24" s="29"/>
      <c r="MV24" s="29"/>
      <c r="MW24" s="29"/>
      <c r="MX24" s="29"/>
      <c r="MY24" s="29"/>
      <c r="MZ24" s="29"/>
      <c r="NA24" s="29"/>
      <c r="NB24" s="29"/>
      <c r="NC24" s="29"/>
      <c r="ND24" s="29"/>
      <c r="NE24" s="29"/>
      <c r="NF24" s="29"/>
      <c r="NG24" s="29"/>
      <c r="NH24" s="29"/>
      <c r="NI24" s="29"/>
      <c r="NJ24" s="29"/>
      <c r="NK24" s="29"/>
      <c r="NL24" s="29"/>
      <c r="NM24" s="29"/>
      <c r="NN24" s="29"/>
      <c r="NO24" s="29"/>
      <c r="NP24" s="29"/>
      <c r="NQ24" s="29"/>
      <c r="NR24" s="29"/>
      <c r="NS24" s="29"/>
      <c r="NT24" s="29"/>
      <c r="NU24" s="29"/>
      <c r="NV24" s="29"/>
      <c r="NW24" s="29"/>
      <c r="NX24" s="29"/>
      <c r="NY24" s="29"/>
      <c r="NZ24" s="29"/>
      <c r="OA24" s="29"/>
      <c r="OB24" s="29"/>
      <c r="OC24" s="29"/>
      <c r="OD24" s="29"/>
      <c r="OE24" s="29"/>
      <c r="OF24" s="29"/>
      <c r="OG24" s="29"/>
      <c r="OH24" s="29"/>
      <c r="OI24" s="29"/>
      <c r="OJ24" s="29"/>
      <c r="OK24" s="29"/>
      <c r="OL24" s="29"/>
      <c r="OM24" s="29"/>
      <c r="ON24" s="29"/>
      <c r="OO24" s="29"/>
      <c r="OP24" s="29"/>
      <c r="OQ24" s="29"/>
      <c r="OR24" s="29"/>
      <c r="OS24" s="29"/>
      <c r="OT24" s="29"/>
      <c r="OU24" s="29"/>
      <c r="OV24" s="29"/>
      <c r="OW24" s="29"/>
      <c r="OX24" s="29"/>
      <c r="OY24" s="29"/>
      <c r="OZ24" s="29"/>
      <c r="PA24" s="29"/>
      <c r="PB24" s="29"/>
      <c r="PC24" s="29"/>
      <c r="PD24" s="29"/>
      <c r="PE24" s="29"/>
      <c r="PF24" s="29"/>
      <c r="PG24" s="29"/>
      <c r="PH24" s="29"/>
      <c r="PI24" s="29"/>
      <c r="PJ24" s="29"/>
      <c r="PK24" s="29"/>
      <c r="PL24" s="29"/>
      <c r="PM24" s="29"/>
      <c r="PN24" s="29"/>
      <c r="PO24" s="29"/>
      <c r="PP24" s="29"/>
      <c r="PQ24" s="29"/>
      <c r="PR24" s="29"/>
      <c r="PS24" s="29"/>
      <c r="PT24" s="29"/>
      <c r="PU24" s="29"/>
      <c r="PV24" s="29"/>
      <c r="PW24" s="29"/>
      <c r="PX24" s="29"/>
      <c r="PY24" s="29"/>
      <c r="PZ24" s="29"/>
      <c r="QA24" s="29"/>
      <c r="QB24" s="29"/>
      <c r="QC24" s="29"/>
      <c r="QD24" s="29"/>
      <c r="QE24" s="29"/>
      <c r="QF24" s="29"/>
      <c r="QG24" s="29"/>
      <c r="QH24" s="29"/>
      <c r="QI24" s="29"/>
      <c r="QJ24" s="29"/>
      <c r="QK24" s="29"/>
      <c r="QL24" s="29"/>
      <c r="QM24" s="29"/>
      <c r="QN24" s="29"/>
      <c r="QO24" s="29"/>
      <c r="QP24" s="29"/>
      <c r="QQ24" s="29"/>
      <c r="QR24" s="29"/>
      <c r="QS24" s="29"/>
      <c r="QT24" s="29"/>
      <c r="QU24" s="29"/>
      <c r="QV24" s="29"/>
      <c r="QW24" s="29"/>
      <c r="QX24" s="29"/>
      <c r="QY24" s="29"/>
      <c r="QZ24" s="29"/>
      <c r="RA24" s="29"/>
      <c r="RB24" s="29"/>
      <c r="RC24" s="29"/>
      <c r="RD24" s="29"/>
      <c r="RE24" s="29"/>
      <c r="RF24" s="29"/>
      <c r="RG24" s="29"/>
      <c r="RH24" s="29"/>
      <c r="RI24" s="29"/>
      <c r="RJ24" s="29"/>
      <c r="RK24" s="29"/>
      <c r="RL24" s="29"/>
      <c r="RM24" s="29"/>
      <c r="RN24" s="29"/>
      <c r="RO24" s="29"/>
      <c r="RP24" s="29"/>
      <c r="RQ24" s="29"/>
      <c r="RR24" s="29"/>
      <c r="RS24" s="29"/>
      <c r="RT24" s="29"/>
      <c r="RU24" s="29"/>
      <c r="RV24" s="29"/>
      <c r="RW24" s="29"/>
      <c r="RX24" s="29"/>
      <c r="RY24" s="29"/>
      <c r="RZ24" s="29"/>
      <c r="SA24" s="29"/>
      <c r="SB24" s="29"/>
      <c r="SC24" s="29"/>
      <c r="SD24" s="29"/>
      <c r="SE24" s="29"/>
      <c r="SF24" s="29"/>
      <c r="SG24" s="29"/>
      <c r="SH24" s="29"/>
      <c r="SI24" s="29"/>
      <c r="SJ24" s="29"/>
      <c r="SK24" s="29"/>
      <c r="SL24" s="29"/>
      <c r="SM24" s="29"/>
      <c r="SN24" s="29"/>
      <c r="SO24" s="29"/>
      <c r="SP24" s="29"/>
      <c r="SQ24" s="29"/>
      <c r="SR24" s="29"/>
      <c r="SS24" s="29"/>
      <c r="ST24" s="29"/>
      <c r="SU24" s="29"/>
      <c r="SV24" s="29"/>
      <c r="SW24" s="29"/>
      <c r="SX24" s="29"/>
      <c r="SY24" s="29"/>
      <c r="SZ24" s="29"/>
      <c r="TA24" s="29"/>
      <c r="TB24" s="29"/>
      <c r="TC24" s="29"/>
      <c r="TD24" s="29"/>
      <c r="TE24" s="29"/>
      <c r="TF24" s="29"/>
      <c r="TG24" s="29"/>
      <c r="TH24" s="29"/>
      <c r="TI24" s="29"/>
      <c r="TJ24" s="29"/>
      <c r="TK24" s="29"/>
      <c r="TL24" s="29"/>
      <c r="TM24" s="29"/>
      <c r="TN24" s="29"/>
      <c r="TO24" s="29"/>
      <c r="TP24" s="29"/>
      <c r="TQ24" s="29"/>
      <c r="TR24" s="29"/>
      <c r="TS24" s="29"/>
      <c r="TT24" s="29"/>
      <c r="TU24" s="29"/>
      <c r="TV24" s="29"/>
      <c r="TW24" s="29"/>
      <c r="TX24" s="29"/>
      <c r="TY24" s="29"/>
      <c r="TZ24" s="29"/>
      <c r="UA24" s="29"/>
      <c r="UB24" s="29"/>
      <c r="UC24" s="29"/>
      <c r="UD24" s="29"/>
      <c r="UE24" s="29"/>
      <c r="UF24" s="29"/>
      <c r="UG24" s="29"/>
      <c r="UH24" s="29"/>
      <c r="UI24" s="29"/>
      <c r="UJ24" s="29"/>
      <c r="UK24" s="29"/>
      <c r="UL24" s="29"/>
      <c r="UM24" s="29"/>
      <c r="UN24" s="29"/>
      <c r="UO24" s="29"/>
      <c r="UP24" s="29"/>
      <c r="UQ24" s="29"/>
      <c r="UR24" s="29"/>
      <c r="US24" s="29"/>
      <c r="UT24" s="29"/>
      <c r="UU24" s="29"/>
      <c r="UV24" s="29"/>
      <c r="UW24" s="29"/>
      <c r="UX24" s="29"/>
      <c r="UY24" s="29"/>
      <c r="UZ24" s="29"/>
      <c r="VA24" s="29"/>
      <c r="VB24" s="29"/>
      <c r="VC24" s="29"/>
      <c r="VD24" s="29"/>
      <c r="VE24" s="29"/>
      <c r="VF24" s="29"/>
      <c r="VG24" s="29"/>
      <c r="VH24" s="29"/>
      <c r="VI24" s="29"/>
      <c r="VJ24" s="29"/>
      <c r="VK24" s="29"/>
      <c r="VL24" s="29"/>
      <c r="VM24" s="29"/>
      <c r="VN24" s="29"/>
      <c r="VO24" s="29"/>
      <c r="VP24" s="29"/>
      <c r="VQ24" s="29"/>
      <c r="VR24" s="29"/>
      <c r="VS24" s="29"/>
      <c r="VT24" s="29"/>
      <c r="VU24" s="29"/>
      <c r="VV24" s="29"/>
      <c r="VW24" s="29"/>
      <c r="VX24" s="29"/>
      <c r="VY24" s="29"/>
      <c r="VZ24" s="29"/>
      <c r="WA24" s="29"/>
      <c r="WB24" s="29"/>
      <c r="WC24" s="29"/>
      <c r="WD24" s="29"/>
      <c r="WE24" s="29"/>
      <c r="WF24" s="29"/>
      <c r="WG24" s="29"/>
      <c r="WH24" s="29"/>
      <c r="WI24" s="29"/>
      <c r="WJ24" s="29"/>
      <c r="WK24" s="29"/>
      <c r="WL24" s="29"/>
      <c r="WM24" s="29"/>
      <c r="WN24" s="29"/>
      <c r="WO24" s="29"/>
      <c r="WP24" s="29"/>
      <c r="WQ24" s="29"/>
      <c r="WR24" s="29"/>
      <c r="WS24" s="29"/>
      <c r="WT24" s="29"/>
      <c r="WU24" s="29"/>
      <c r="WV24" s="29"/>
      <c r="WW24" s="29"/>
      <c r="WX24" s="29"/>
      <c r="WY24" s="29"/>
      <c r="WZ24" s="29"/>
      <c r="XA24" s="29"/>
      <c r="XB24" s="29"/>
      <c r="XC24" s="29"/>
      <c r="XD24" s="29"/>
      <c r="XE24" s="29"/>
      <c r="XF24" s="29"/>
      <c r="XG24" s="29"/>
      <c r="XH24" s="29"/>
      <c r="XI24" s="29"/>
      <c r="XJ24" s="29"/>
      <c r="XK24" s="29"/>
      <c r="XL24" s="29"/>
      <c r="XM24" s="29"/>
      <c r="XN24" s="29"/>
      <c r="XO24" s="29"/>
      <c r="XP24" s="29"/>
      <c r="XQ24" s="29"/>
      <c r="XR24" s="29"/>
      <c r="XS24" s="29"/>
      <c r="XT24" s="29"/>
      <c r="XU24" s="29"/>
      <c r="XV24" s="29"/>
      <c r="XW24" s="29"/>
      <c r="XX24" s="29"/>
      <c r="XY24" s="29"/>
      <c r="XZ24" s="29"/>
      <c r="YA24" s="29"/>
      <c r="YB24" s="29"/>
      <c r="YC24" s="29"/>
      <c r="YD24" s="29"/>
      <c r="YE24" s="29"/>
      <c r="YF24" s="29"/>
      <c r="YG24" s="29"/>
      <c r="YH24" s="29"/>
      <c r="YI24" s="29"/>
      <c r="YJ24" s="29"/>
      <c r="YK24" s="29"/>
      <c r="YL24" s="29"/>
      <c r="YM24" s="29"/>
      <c r="YN24" s="29"/>
      <c r="YO24" s="29"/>
      <c r="YP24" s="29"/>
      <c r="YQ24" s="29"/>
      <c r="YR24" s="29"/>
      <c r="YS24" s="29"/>
      <c r="YT24" s="29"/>
      <c r="YU24" s="29"/>
      <c r="YV24" s="29"/>
      <c r="YW24" s="29"/>
      <c r="YX24" s="29"/>
      <c r="YY24" s="29"/>
      <c r="YZ24" s="29"/>
      <c r="ZA24" s="29"/>
      <c r="ZB24" s="29"/>
      <c r="ZC24" s="29"/>
      <c r="ZD24" s="29"/>
      <c r="ZE24" s="29"/>
      <c r="ZF24" s="29"/>
      <c r="ZG24" s="29"/>
      <c r="ZH24" s="29"/>
      <c r="ZI24" s="29"/>
      <c r="ZJ24" s="29"/>
      <c r="ZK24" s="29"/>
      <c r="ZL24" s="29"/>
      <c r="ZM24" s="29"/>
      <c r="ZN24" s="29"/>
      <c r="ZO24" s="29"/>
      <c r="ZP24" s="29"/>
      <c r="ZQ24" s="29"/>
      <c r="ZR24" s="29"/>
      <c r="ZS24" s="29"/>
      <c r="ZT24" s="29"/>
      <c r="ZU24" s="29"/>
      <c r="ZV24" s="29"/>
      <c r="ZW24" s="29"/>
      <c r="ZX24" s="29"/>
      <c r="ZY24" s="29"/>
      <c r="ZZ24" s="29"/>
      <c r="AAA24" s="29"/>
      <c r="AAB24" s="29"/>
      <c r="AAC24" s="29"/>
      <c r="AAD24" s="29"/>
      <c r="AAE24" s="29"/>
      <c r="AAF24" s="29"/>
      <c r="AAG24" s="29"/>
      <c r="AAH24" s="29"/>
      <c r="AAI24" s="29"/>
      <c r="AAJ24" s="29"/>
      <c r="AAK24" s="29"/>
      <c r="AAL24" s="29"/>
      <c r="AAM24" s="29"/>
      <c r="AAN24" s="29"/>
      <c r="AAO24" s="29"/>
      <c r="AAP24" s="29"/>
      <c r="AAQ24" s="29"/>
      <c r="AAR24" s="29"/>
      <c r="AAS24" s="29"/>
      <c r="AAT24" s="29"/>
      <c r="AAU24" s="29"/>
      <c r="AAV24" s="29"/>
      <c r="AAW24" s="29"/>
      <c r="AAX24" s="29"/>
      <c r="AAY24" s="29"/>
      <c r="AAZ24" s="29"/>
      <c r="ABA24" s="29"/>
      <c r="ABB24" s="29"/>
      <c r="ABC24" s="29"/>
      <c r="ABD24" s="29"/>
      <c r="ABE24" s="29"/>
      <c r="ABF24" s="29"/>
      <c r="ABG24" s="29"/>
      <c r="ABH24" s="29"/>
      <c r="ABI24" s="29"/>
      <c r="ABJ24" s="29"/>
      <c r="ABK24" s="29"/>
      <c r="ABL24" s="29"/>
      <c r="ABM24" s="29"/>
      <c r="ABN24" s="29"/>
      <c r="ABO24" s="29"/>
      <c r="ABP24" s="29"/>
      <c r="ABQ24" s="29"/>
      <c r="ABR24" s="29"/>
      <c r="ABS24" s="29"/>
      <c r="ABT24" s="29"/>
      <c r="ABU24" s="29"/>
      <c r="ABV24" s="29"/>
      <c r="ABW24" s="29"/>
      <c r="ABX24" s="29"/>
      <c r="ABY24" s="29"/>
      <c r="ABZ24" s="29"/>
      <c r="ACA24" s="29"/>
      <c r="ACB24" s="29"/>
      <c r="ACC24" s="29"/>
      <c r="ACD24" s="29"/>
      <c r="ACE24" s="29"/>
      <c r="ACF24" s="29"/>
      <c r="ACG24" s="29"/>
      <c r="ACH24" s="29"/>
      <c r="ACI24" s="29"/>
      <c r="ACJ24" s="29"/>
      <c r="ACK24" s="29"/>
      <c r="ACL24" s="29"/>
      <c r="ACM24" s="29"/>
      <c r="ACN24" s="29"/>
      <c r="ACO24" s="29"/>
      <c r="ACP24" s="29"/>
      <c r="ACQ24" s="29"/>
      <c r="ACR24" s="29"/>
      <c r="ACS24" s="29"/>
      <c r="ACT24" s="29"/>
    </row>
    <row r="25" spans="43:774" ht="12.75">
      <c r="AQ25" s="47" t="s">
        <v>46</v>
      </c>
      <c r="AR25" s="48"/>
      <c r="AS25" s="32"/>
      <c r="AT25" s="32" t="s">
        <v>55</v>
      </c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  <c r="IU25" s="29"/>
      <c r="IV25" s="29"/>
      <c r="IW25" s="29"/>
      <c r="IX25" s="29"/>
      <c r="IY25" s="29"/>
      <c r="IZ25" s="29"/>
      <c r="JA25" s="29"/>
      <c r="JB25" s="29"/>
      <c r="JC25" s="29"/>
      <c r="JD25" s="29"/>
      <c r="JE25" s="29"/>
      <c r="JF25" s="29"/>
      <c r="JG25" s="29"/>
      <c r="JH25" s="29"/>
      <c r="JI25" s="29"/>
      <c r="JJ25" s="29"/>
      <c r="JK25" s="29"/>
      <c r="JL25" s="29"/>
      <c r="JM25" s="29"/>
      <c r="JN25" s="29"/>
      <c r="JO25" s="29"/>
      <c r="JP25" s="29"/>
      <c r="JQ25" s="29"/>
      <c r="JR25" s="29"/>
      <c r="JS25" s="29"/>
      <c r="JT25" s="29"/>
      <c r="JU25" s="29"/>
      <c r="JV25" s="29"/>
      <c r="JW25" s="29"/>
      <c r="JX25" s="29"/>
      <c r="JY25" s="29"/>
      <c r="JZ25" s="29"/>
      <c r="KA25" s="29"/>
      <c r="KB25" s="29"/>
      <c r="KC25" s="29"/>
      <c r="KD25" s="29"/>
      <c r="KE25" s="29"/>
      <c r="KF25" s="29"/>
      <c r="KG25" s="29"/>
      <c r="KH25" s="29"/>
      <c r="KI25" s="29"/>
      <c r="KJ25" s="29"/>
      <c r="KK25" s="29"/>
      <c r="KL25" s="29"/>
      <c r="KM25" s="29"/>
      <c r="KN25" s="29"/>
      <c r="KO25" s="29"/>
      <c r="KP25" s="29"/>
      <c r="KQ25" s="29"/>
      <c r="KR25" s="29"/>
      <c r="KS25" s="29"/>
      <c r="KT25" s="29"/>
      <c r="KU25" s="29"/>
      <c r="KV25" s="29"/>
      <c r="KW25" s="29"/>
      <c r="KX25" s="29"/>
      <c r="KY25" s="29"/>
      <c r="KZ25" s="29"/>
      <c r="LA25" s="29"/>
      <c r="LB25" s="29"/>
      <c r="LC25" s="29"/>
      <c r="LD25" s="29"/>
      <c r="LE25" s="29"/>
      <c r="LF25" s="29"/>
      <c r="LG25" s="29"/>
      <c r="LH25" s="29"/>
      <c r="LI25" s="29"/>
      <c r="LJ25" s="29"/>
      <c r="LK25" s="29"/>
      <c r="LL25" s="29"/>
      <c r="LM25" s="29"/>
      <c r="LN25" s="29"/>
      <c r="LO25" s="29"/>
      <c r="LP25" s="29"/>
      <c r="LQ25" s="29"/>
      <c r="LR25" s="29"/>
      <c r="LS25" s="29"/>
      <c r="LT25" s="29"/>
      <c r="LU25" s="29"/>
      <c r="LV25" s="29"/>
      <c r="LW25" s="29"/>
      <c r="LX25" s="29"/>
      <c r="LY25" s="29"/>
      <c r="LZ25" s="29"/>
      <c r="MA25" s="29"/>
      <c r="MB25" s="29"/>
      <c r="MC25" s="29"/>
      <c r="MD25" s="29"/>
      <c r="ME25" s="29"/>
      <c r="MF25" s="29"/>
      <c r="MG25" s="29"/>
      <c r="MH25" s="29"/>
      <c r="MI25" s="29"/>
      <c r="MJ25" s="29"/>
      <c r="MK25" s="29"/>
      <c r="ML25" s="29"/>
      <c r="MM25" s="29"/>
      <c r="MN25" s="29"/>
      <c r="MO25" s="29"/>
      <c r="MP25" s="29"/>
      <c r="MQ25" s="29"/>
      <c r="MR25" s="29"/>
      <c r="MS25" s="29"/>
      <c r="MT25" s="29"/>
      <c r="MU25" s="29"/>
      <c r="MV25" s="29"/>
      <c r="MW25" s="29"/>
      <c r="MX25" s="29"/>
      <c r="MY25" s="29"/>
      <c r="MZ25" s="29"/>
      <c r="NA25" s="29"/>
      <c r="NB25" s="29"/>
      <c r="NC25" s="29"/>
      <c r="ND25" s="29"/>
      <c r="NE25" s="29"/>
      <c r="NF25" s="29"/>
      <c r="NG25" s="29"/>
      <c r="NH25" s="29"/>
      <c r="NI25" s="29"/>
      <c r="NJ25" s="29"/>
      <c r="NK25" s="29"/>
      <c r="NL25" s="29"/>
      <c r="NM25" s="29"/>
      <c r="NN25" s="29"/>
      <c r="NO25" s="29"/>
      <c r="NP25" s="29"/>
      <c r="NQ25" s="29"/>
      <c r="NR25" s="29"/>
      <c r="NS25" s="29"/>
      <c r="NT25" s="29"/>
      <c r="NU25" s="29"/>
      <c r="NV25" s="29"/>
      <c r="NW25" s="29"/>
      <c r="NX25" s="29"/>
      <c r="NY25" s="29"/>
      <c r="NZ25" s="29"/>
      <c r="OA25" s="29"/>
      <c r="OB25" s="29"/>
      <c r="OC25" s="29"/>
      <c r="OD25" s="29"/>
      <c r="OE25" s="29"/>
      <c r="OF25" s="29"/>
      <c r="OG25" s="29"/>
      <c r="OH25" s="29"/>
      <c r="OI25" s="29"/>
      <c r="OJ25" s="29"/>
      <c r="OK25" s="29"/>
      <c r="OL25" s="29"/>
      <c r="OM25" s="29"/>
      <c r="ON25" s="29"/>
      <c r="OO25" s="29"/>
      <c r="OP25" s="29"/>
      <c r="OQ25" s="29"/>
      <c r="OR25" s="29"/>
      <c r="OS25" s="29"/>
      <c r="OT25" s="29"/>
      <c r="OU25" s="29"/>
      <c r="OV25" s="29"/>
      <c r="OW25" s="29"/>
      <c r="OX25" s="29"/>
      <c r="OY25" s="29"/>
      <c r="OZ25" s="29"/>
      <c r="PA25" s="29"/>
      <c r="PB25" s="29"/>
      <c r="PC25" s="29"/>
      <c r="PD25" s="29"/>
      <c r="PE25" s="29"/>
      <c r="PF25" s="29"/>
      <c r="PG25" s="29"/>
      <c r="PH25" s="29"/>
      <c r="PI25" s="29"/>
      <c r="PJ25" s="29"/>
      <c r="PK25" s="29"/>
      <c r="PL25" s="29"/>
      <c r="PM25" s="29"/>
      <c r="PN25" s="29"/>
      <c r="PO25" s="29"/>
      <c r="PP25" s="29"/>
      <c r="PQ25" s="29"/>
      <c r="PR25" s="29"/>
      <c r="PS25" s="29"/>
      <c r="PT25" s="29"/>
      <c r="PU25" s="29"/>
      <c r="PV25" s="29"/>
      <c r="PW25" s="29"/>
      <c r="PX25" s="29"/>
      <c r="PY25" s="29"/>
      <c r="PZ25" s="29"/>
      <c r="QA25" s="29"/>
      <c r="QB25" s="29"/>
      <c r="QC25" s="29"/>
      <c r="QD25" s="29"/>
      <c r="QE25" s="29"/>
      <c r="QF25" s="29"/>
      <c r="QG25" s="29"/>
      <c r="QH25" s="29"/>
      <c r="QI25" s="29"/>
      <c r="QJ25" s="29"/>
      <c r="QK25" s="29"/>
      <c r="QL25" s="29"/>
      <c r="QM25" s="29"/>
      <c r="QN25" s="29"/>
      <c r="QO25" s="29"/>
      <c r="QP25" s="29"/>
      <c r="QQ25" s="29"/>
      <c r="QR25" s="29"/>
      <c r="QS25" s="29"/>
      <c r="QT25" s="29"/>
      <c r="QU25" s="29"/>
      <c r="QV25" s="29"/>
      <c r="QW25" s="29"/>
      <c r="QX25" s="29"/>
      <c r="QY25" s="29"/>
      <c r="QZ25" s="29"/>
      <c r="RA25" s="29"/>
      <c r="RB25" s="29"/>
      <c r="RC25" s="29"/>
      <c r="RD25" s="29"/>
      <c r="RE25" s="29"/>
      <c r="RF25" s="29"/>
      <c r="RG25" s="29"/>
      <c r="RH25" s="29"/>
      <c r="RI25" s="29"/>
      <c r="RJ25" s="29"/>
      <c r="RK25" s="29"/>
      <c r="RL25" s="29"/>
      <c r="RM25" s="29"/>
      <c r="RN25" s="29"/>
      <c r="RO25" s="29"/>
      <c r="RP25" s="29"/>
      <c r="RQ25" s="29"/>
      <c r="RR25" s="29"/>
      <c r="RS25" s="29"/>
      <c r="RT25" s="29"/>
      <c r="RU25" s="29"/>
      <c r="RV25" s="29"/>
      <c r="RW25" s="29"/>
      <c r="RX25" s="29"/>
      <c r="RY25" s="29"/>
      <c r="RZ25" s="29"/>
      <c r="SA25" s="29"/>
      <c r="SB25" s="29"/>
      <c r="SC25" s="29"/>
      <c r="SD25" s="29"/>
      <c r="SE25" s="29"/>
      <c r="SF25" s="29"/>
      <c r="SG25" s="29"/>
      <c r="SH25" s="29"/>
      <c r="SI25" s="29"/>
      <c r="SJ25" s="29"/>
      <c r="SK25" s="29"/>
      <c r="SL25" s="29"/>
      <c r="SM25" s="29"/>
      <c r="SN25" s="29"/>
      <c r="SO25" s="29"/>
      <c r="SP25" s="29"/>
      <c r="SQ25" s="29"/>
      <c r="SR25" s="29"/>
      <c r="SS25" s="29"/>
      <c r="ST25" s="29"/>
      <c r="SU25" s="29"/>
      <c r="SV25" s="29"/>
      <c r="SW25" s="29"/>
      <c r="SX25" s="29"/>
      <c r="SY25" s="29"/>
      <c r="SZ25" s="29"/>
      <c r="TA25" s="29"/>
      <c r="TB25" s="29"/>
      <c r="TC25" s="29"/>
      <c r="TD25" s="29"/>
      <c r="TE25" s="29"/>
      <c r="TF25" s="29"/>
      <c r="TG25" s="29"/>
      <c r="TH25" s="29"/>
      <c r="TI25" s="29"/>
      <c r="TJ25" s="29"/>
      <c r="TK25" s="29"/>
      <c r="TL25" s="29"/>
      <c r="TM25" s="29"/>
      <c r="TN25" s="29"/>
      <c r="TO25" s="29"/>
      <c r="TP25" s="29"/>
      <c r="TQ25" s="29"/>
      <c r="TR25" s="29"/>
      <c r="TS25" s="29"/>
      <c r="TT25" s="29"/>
      <c r="TU25" s="29"/>
      <c r="TV25" s="29"/>
      <c r="TW25" s="29"/>
      <c r="TX25" s="29"/>
      <c r="TY25" s="29"/>
      <c r="TZ25" s="29"/>
      <c r="UA25" s="29"/>
      <c r="UB25" s="29"/>
      <c r="UC25" s="29"/>
      <c r="UD25" s="29"/>
      <c r="UE25" s="29"/>
      <c r="UF25" s="29"/>
      <c r="UG25" s="29"/>
      <c r="UH25" s="29"/>
      <c r="UI25" s="29"/>
      <c r="UJ25" s="29"/>
      <c r="UK25" s="29"/>
      <c r="UL25" s="29"/>
      <c r="UM25" s="29"/>
      <c r="UN25" s="29"/>
      <c r="UO25" s="29"/>
      <c r="UP25" s="29"/>
      <c r="UQ25" s="29"/>
      <c r="UR25" s="29"/>
      <c r="US25" s="29"/>
      <c r="UT25" s="29"/>
      <c r="UU25" s="29"/>
      <c r="UV25" s="29"/>
      <c r="UW25" s="29"/>
      <c r="UX25" s="29"/>
      <c r="UY25" s="29"/>
      <c r="UZ25" s="29"/>
      <c r="VA25" s="29"/>
      <c r="VB25" s="29"/>
      <c r="VC25" s="29"/>
      <c r="VD25" s="29"/>
      <c r="VE25" s="29"/>
      <c r="VF25" s="29"/>
      <c r="VG25" s="29"/>
      <c r="VH25" s="29"/>
      <c r="VI25" s="29"/>
      <c r="VJ25" s="29"/>
      <c r="VK25" s="29"/>
      <c r="VL25" s="29"/>
      <c r="VM25" s="29"/>
      <c r="VN25" s="29"/>
      <c r="VO25" s="29"/>
      <c r="VP25" s="29"/>
      <c r="VQ25" s="29"/>
      <c r="VR25" s="29"/>
      <c r="VS25" s="29"/>
      <c r="VT25" s="29"/>
      <c r="VU25" s="29"/>
      <c r="VV25" s="29"/>
      <c r="VW25" s="29"/>
      <c r="VX25" s="29"/>
      <c r="VY25" s="29"/>
      <c r="VZ25" s="29"/>
      <c r="WA25" s="29"/>
      <c r="WB25" s="29"/>
      <c r="WC25" s="29"/>
      <c r="WD25" s="29"/>
      <c r="WE25" s="29"/>
      <c r="WF25" s="29"/>
      <c r="WG25" s="29"/>
      <c r="WH25" s="29"/>
      <c r="WI25" s="29"/>
      <c r="WJ25" s="29"/>
      <c r="WK25" s="29"/>
      <c r="WL25" s="29"/>
      <c r="WM25" s="29"/>
      <c r="WN25" s="29"/>
      <c r="WO25" s="29"/>
      <c r="WP25" s="29"/>
      <c r="WQ25" s="29"/>
      <c r="WR25" s="29"/>
      <c r="WS25" s="29"/>
      <c r="WT25" s="29"/>
      <c r="WU25" s="29"/>
      <c r="WV25" s="29"/>
      <c r="WW25" s="29"/>
      <c r="WX25" s="29"/>
      <c r="WY25" s="29"/>
      <c r="WZ25" s="29"/>
      <c r="XA25" s="29"/>
      <c r="XB25" s="29"/>
      <c r="XC25" s="29"/>
      <c r="XD25" s="29"/>
      <c r="XE25" s="29"/>
      <c r="XF25" s="29"/>
      <c r="XG25" s="29"/>
      <c r="XH25" s="29"/>
      <c r="XI25" s="29"/>
      <c r="XJ25" s="29"/>
      <c r="XK25" s="29"/>
      <c r="XL25" s="29"/>
      <c r="XM25" s="29"/>
      <c r="XN25" s="29"/>
      <c r="XO25" s="29"/>
      <c r="XP25" s="29"/>
      <c r="XQ25" s="29"/>
      <c r="XR25" s="29"/>
      <c r="XS25" s="29"/>
      <c r="XT25" s="29"/>
      <c r="XU25" s="29"/>
      <c r="XV25" s="29"/>
      <c r="XW25" s="29"/>
      <c r="XX25" s="29"/>
      <c r="XY25" s="29"/>
      <c r="XZ25" s="29"/>
      <c r="YA25" s="29"/>
      <c r="YB25" s="29"/>
      <c r="YC25" s="29"/>
      <c r="YD25" s="29"/>
      <c r="YE25" s="29"/>
      <c r="YF25" s="29"/>
      <c r="YG25" s="29"/>
      <c r="YH25" s="29"/>
      <c r="YI25" s="29"/>
      <c r="YJ25" s="29"/>
      <c r="YK25" s="29"/>
      <c r="YL25" s="29"/>
      <c r="YM25" s="29"/>
      <c r="YN25" s="29"/>
      <c r="YO25" s="29"/>
      <c r="YP25" s="29"/>
      <c r="YQ25" s="29"/>
      <c r="YR25" s="29"/>
      <c r="YS25" s="29"/>
      <c r="YT25" s="29"/>
      <c r="YU25" s="29"/>
      <c r="YV25" s="29"/>
      <c r="YW25" s="29"/>
      <c r="YX25" s="29"/>
      <c r="YY25" s="29"/>
      <c r="YZ25" s="29"/>
      <c r="ZA25" s="29"/>
      <c r="ZB25" s="29"/>
      <c r="ZC25" s="29"/>
      <c r="ZD25" s="29"/>
      <c r="ZE25" s="29"/>
      <c r="ZF25" s="29"/>
      <c r="ZG25" s="29"/>
      <c r="ZH25" s="29"/>
      <c r="ZI25" s="29"/>
      <c r="ZJ25" s="29"/>
      <c r="ZK25" s="29"/>
      <c r="ZL25" s="29"/>
      <c r="ZM25" s="29"/>
      <c r="ZN25" s="29"/>
      <c r="ZO25" s="29"/>
      <c r="ZP25" s="29"/>
      <c r="ZQ25" s="29"/>
      <c r="ZR25" s="29"/>
      <c r="ZS25" s="29"/>
      <c r="ZT25" s="29"/>
      <c r="ZU25" s="29"/>
      <c r="ZV25" s="29"/>
      <c r="ZW25" s="29"/>
      <c r="ZX25" s="29"/>
      <c r="ZY25" s="29"/>
      <c r="ZZ25" s="29"/>
      <c r="AAA25" s="29"/>
      <c r="AAB25" s="29"/>
      <c r="AAC25" s="29"/>
      <c r="AAD25" s="29"/>
      <c r="AAE25" s="29"/>
      <c r="AAF25" s="29"/>
      <c r="AAG25" s="29"/>
      <c r="AAH25" s="29"/>
      <c r="AAI25" s="29"/>
      <c r="AAJ25" s="29"/>
      <c r="AAK25" s="29"/>
      <c r="AAL25" s="29"/>
      <c r="AAM25" s="29"/>
      <c r="AAN25" s="29"/>
      <c r="AAO25" s="29"/>
      <c r="AAP25" s="29"/>
      <c r="AAQ25" s="29"/>
      <c r="AAR25" s="29"/>
      <c r="AAS25" s="29"/>
      <c r="AAT25" s="29"/>
      <c r="AAU25" s="29"/>
      <c r="AAV25" s="29"/>
      <c r="AAW25" s="29"/>
      <c r="AAX25" s="29"/>
      <c r="AAY25" s="29"/>
      <c r="AAZ25" s="29"/>
      <c r="ABA25" s="29"/>
      <c r="ABB25" s="29"/>
      <c r="ABC25" s="29"/>
      <c r="ABD25" s="29"/>
      <c r="ABE25" s="29"/>
      <c r="ABF25" s="29"/>
      <c r="ABG25" s="29"/>
      <c r="ABH25" s="29"/>
      <c r="ABI25" s="29"/>
      <c r="ABJ25" s="29"/>
      <c r="ABK25" s="29"/>
      <c r="ABL25" s="29"/>
      <c r="ABM25" s="29"/>
      <c r="ABN25" s="29"/>
      <c r="ABO25" s="29"/>
      <c r="ABP25" s="29"/>
      <c r="ABQ25" s="29"/>
      <c r="ABR25" s="29"/>
      <c r="ABS25" s="29"/>
      <c r="ABT25" s="29"/>
      <c r="ABU25" s="29"/>
      <c r="ABV25" s="29"/>
      <c r="ABW25" s="29"/>
      <c r="ABX25" s="29"/>
      <c r="ABY25" s="29"/>
      <c r="ABZ25" s="29"/>
      <c r="ACA25" s="29"/>
      <c r="ACB25" s="29"/>
      <c r="ACC25" s="29"/>
      <c r="ACD25" s="29"/>
      <c r="ACE25" s="29"/>
      <c r="ACF25" s="29"/>
      <c r="ACG25" s="29"/>
      <c r="ACH25" s="29"/>
      <c r="ACI25" s="29"/>
      <c r="ACJ25" s="29"/>
      <c r="ACK25" s="29"/>
      <c r="ACL25" s="29"/>
      <c r="ACM25" s="29"/>
      <c r="ACN25" s="29"/>
      <c r="ACO25" s="29"/>
      <c r="ACP25" s="29"/>
      <c r="ACQ25" s="29"/>
      <c r="ACR25" s="29"/>
      <c r="ACS25" s="29"/>
      <c r="ACT25" s="29"/>
    </row>
    <row r="26" spans="43:774" ht="12.75"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  <c r="IV26" s="29"/>
      <c r="IW26" s="29"/>
      <c r="IX26" s="29"/>
      <c r="IY26" s="29"/>
      <c r="IZ26" s="29"/>
      <c r="JA26" s="29"/>
      <c r="JB26" s="29"/>
      <c r="JC26" s="29"/>
      <c r="JD26" s="29"/>
      <c r="JE26" s="29"/>
      <c r="JF26" s="29"/>
      <c r="JG26" s="29"/>
      <c r="JH26" s="29"/>
      <c r="JI26" s="29"/>
      <c r="JJ26" s="29"/>
      <c r="JK26" s="29"/>
      <c r="JL26" s="29"/>
      <c r="JM26" s="29"/>
      <c r="JN26" s="29"/>
      <c r="JO26" s="29"/>
      <c r="JP26" s="29"/>
      <c r="JQ26" s="29"/>
      <c r="JR26" s="29"/>
      <c r="JS26" s="29"/>
      <c r="JT26" s="29"/>
      <c r="JU26" s="29"/>
      <c r="JV26" s="29"/>
      <c r="JW26" s="29"/>
      <c r="JX26" s="29"/>
      <c r="JY26" s="29"/>
      <c r="JZ26" s="29"/>
      <c r="KA26" s="29"/>
      <c r="KB26" s="29"/>
      <c r="KC26" s="29"/>
      <c r="KD26" s="29"/>
      <c r="KE26" s="29"/>
      <c r="KF26" s="29"/>
      <c r="KG26" s="29"/>
      <c r="KH26" s="29"/>
      <c r="KI26" s="29"/>
      <c r="KJ26" s="29"/>
      <c r="KK26" s="29"/>
      <c r="KL26" s="29"/>
      <c r="KM26" s="29"/>
      <c r="KN26" s="29"/>
      <c r="KO26" s="29"/>
      <c r="KP26" s="29"/>
      <c r="KQ26" s="29"/>
      <c r="KR26" s="29"/>
      <c r="KS26" s="29"/>
      <c r="KT26" s="29"/>
      <c r="KU26" s="29"/>
      <c r="KV26" s="29"/>
      <c r="KW26" s="29"/>
      <c r="KX26" s="29"/>
      <c r="KY26" s="29"/>
      <c r="KZ26" s="29"/>
      <c r="LA26" s="29"/>
      <c r="LB26" s="29"/>
      <c r="LC26" s="29"/>
      <c r="LD26" s="29"/>
      <c r="LE26" s="29"/>
      <c r="LF26" s="29"/>
      <c r="LG26" s="29"/>
      <c r="LH26" s="29"/>
      <c r="LI26" s="29"/>
      <c r="LJ26" s="29"/>
      <c r="LK26" s="29"/>
      <c r="LL26" s="29"/>
      <c r="LM26" s="29"/>
      <c r="LN26" s="29"/>
      <c r="LO26" s="29"/>
      <c r="LP26" s="29"/>
      <c r="LQ26" s="29"/>
      <c r="LR26" s="29"/>
      <c r="LS26" s="29"/>
      <c r="LT26" s="29"/>
      <c r="LU26" s="29"/>
      <c r="LV26" s="29"/>
      <c r="LW26" s="29"/>
      <c r="LX26" s="29"/>
      <c r="LY26" s="29"/>
      <c r="LZ26" s="29"/>
      <c r="MA26" s="29"/>
      <c r="MB26" s="29"/>
      <c r="MC26" s="29"/>
      <c r="MD26" s="29"/>
      <c r="ME26" s="29"/>
      <c r="MF26" s="29"/>
      <c r="MG26" s="29"/>
      <c r="MH26" s="29"/>
      <c r="MI26" s="29"/>
      <c r="MJ26" s="29"/>
      <c r="MK26" s="29"/>
      <c r="ML26" s="29"/>
      <c r="MM26" s="29"/>
      <c r="MN26" s="29"/>
      <c r="MO26" s="29"/>
      <c r="MP26" s="29"/>
      <c r="MQ26" s="29"/>
      <c r="MR26" s="29"/>
      <c r="MS26" s="29"/>
      <c r="MT26" s="29"/>
      <c r="MU26" s="29"/>
      <c r="MV26" s="29"/>
      <c r="MW26" s="29"/>
      <c r="MX26" s="29"/>
      <c r="MY26" s="29"/>
      <c r="MZ26" s="29"/>
      <c r="NA26" s="29"/>
      <c r="NB26" s="29"/>
      <c r="NC26" s="29"/>
      <c r="ND26" s="29"/>
      <c r="NE26" s="29"/>
      <c r="NF26" s="29"/>
      <c r="NG26" s="29"/>
      <c r="NH26" s="29"/>
      <c r="NI26" s="29"/>
      <c r="NJ26" s="29"/>
      <c r="NK26" s="29"/>
      <c r="NL26" s="29"/>
      <c r="NM26" s="29"/>
      <c r="NN26" s="29"/>
      <c r="NO26" s="29"/>
      <c r="NP26" s="29"/>
      <c r="NQ26" s="29"/>
      <c r="NR26" s="29"/>
      <c r="NS26" s="29"/>
      <c r="NT26" s="29"/>
      <c r="NU26" s="29"/>
      <c r="NV26" s="29"/>
      <c r="NW26" s="29"/>
      <c r="NX26" s="29"/>
      <c r="NY26" s="29"/>
      <c r="NZ26" s="29"/>
      <c r="OA26" s="29"/>
      <c r="OB26" s="29"/>
      <c r="OC26" s="29"/>
      <c r="OD26" s="29"/>
      <c r="OE26" s="29"/>
      <c r="OF26" s="29"/>
      <c r="OG26" s="29"/>
      <c r="OH26" s="29"/>
      <c r="OI26" s="29"/>
      <c r="OJ26" s="29"/>
      <c r="OK26" s="29"/>
      <c r="OL26" s="29"/>
      <c r="OM26" s="29"/>
      <c r="ON26" s="29"/>
      <c r="OO26" s="29"/>
      <c r="OP26" s="29"/>
      <c r="OQ26" s="29"/>
      <c r="OR26" s="29"/>
      <c r="OS26" s="29"/>
      <c r="OT26" s="29"/>
      <c r="OU26" s="29"/>
      <c r="OV26" s="29"/>
      <c r="OW26" s="29"/>
      <c r="OX26" s="29"/>
      <c r="OY26" s="29"/>
      <c r="OZ26" s="29"/>
      <c r="PA26" s="29"/>
      <c r="PB26" s="29"/>
      <c r="PC26" s="29"/>
      <c r="PD26" s="29"/>
      <c r="PE26" s="29"/>
      <c r="PF26" s="29"/>
      <c r="PG26" s="29"/>
      <c r="PH26" s="29"/>
      <c r="PI26" s="29"/>
      <c r="PJ26" s="29"/>
      <c r="PK26" s="29"/>
      <c r="PL26" s="29"/>
      <c r="PM26" s="29"/>
      <c r="PN26" s="29"/>
      <c r="PO26" s="29"/>
      <c r="PP26" s="29"/>
      <c r="PQ26" s="29"/>
      <c r="PR26" s="29"/>
      <c r="PS26" s="29"/>
      <c r="PT26" s="29"/>
      <c r="PU26" s="29"/>
      <c r="PV26" s="29"/>
      <c r="PW26" s="29"/>
      <c r="PX26" s="29"/>
      <c r="PY26" s="29"/>
      <c r="PZ26" s="29"/>
      <c r="QA26" s="29"/>
      <c r="QB26" s="29"/>
      <c r="QC26" s="29"/>
      <c r="QD26" s="29"/>
      <c r="QE26" s="29"/>
      <c r="QF26" s="29"/>
      <c r="QG26" s="29"/>
      <c r="QH26" s="29"/>
      <c r="QI26" s="29"/>
      <c r="QJ26" s="29"/>
      <c r="QK26" s="29"/>
      <c r="QL26" s="29"/>
      <c r="QM26" s="29"/>
      <c r="QN26" s="29"/>
      <c r="QO26" s="29"/>
      <c r="QP26" s="29"/>
      <c r="QQ26" s="29"/>
      <c r="QR26" s="29"/>
      <c r="QS26" s="29"/>
      <c r="QT26" s="29"/>
      <c r="QU26" s="29"/>
      <c r="QV26" s="29"/>
      <c r="QW26" s="29"/>
      <c r="QX26" s="29"/>
      <c r="QY26" s="29"/>
      <c r="QZ26" s="29"/>
      <c r="RA26" s="29"/>
      <c r="RB26" s="29"/>
      <c r="RC26" s="29"/>
      <c r="RD26" s="29"/>
      <c r="RE26" s="29"/>
      <c r="RF26" s="29"/>
      <c r="RG26" s="29"/>
      <c r="RH26" s="29"/>
      <c r="RI26" s="29"/>
      <c r="RJ26" s="29"/>
      <c r="RK26" s="29"/>
      <c r="RL26" s="29"/>
      <c r="RM26" s="29"/>
      <c r="RN26" s="29"/>
      <c r="RO26" s="29"/>
      <c r="RP26" s="29"/>
      <c r="RQ26" s="29"/>
      <c r="RR26" s="29"/>
      <c r="RS26" s="29"/>
      <c r="RT26" s="29"/>
      <c r="RU26" s="29"/>
      <c r="RV26" s="29"/>
      <c r="RW26" s="29"/>
      <c r="RX26" s="29"/>
      <c r="RY26" s="29"/>
      <c r="RZ26" s="29"/>
      <c r="SA26" s="29"/>
      <c r="SB26" s="29"/>
      <c r="SC26" s="29"/>
      <c r="SD26" s="29"/>
      <c r="SE26" s="29"/>
      <c r="SF26" s="29"/>
      <c r="SG26" s="29"/>
      <c r="SH26" s="29"/>
      <c r="SI26" s="29"/>
      <c r="SJ26" s="29"/>
      <c r="SK26" s="29"/>
      <c r="SL26" s="29"/>
      <c r="SM26" s="29"/>
      <c r="SN26" s="29"/>
      <c r="SO26" s="29"/>
      <c r="SP26" s="29"/>
      <c r="SQ26" s="29"/>
      <c r="SR26" s="29"/>
      <c r="SS26" s="29"/>
      <c r="ST26" s="29"/>
      <c r="SU26" s="29"/>
      <c r="SV26" s="29"/>
      <c r="SW26" s="29"/>
      <c r="SX26" s="29"/>
      <c r="SY26" s="29"/>
      <c r="SZ26" s="29"/>
      <c r="TA26" s="29"/>
      <c r="TB26" s="29"/>
      <c r="TC26" s="29"/>
      <c r="TD26" s="29"/>
      <c r="TE26" s="29"/>
      <c r="TF26" s="29"/>
      <c r="TG26" s="29"/>
      <c r="TH26" s="29"/>
      <c r="TI26" s="29"/>
      <c r="TJ26" s="29"/>
      <c r="TK26" s="29"/>
      <c r="TL26" s="29"/>
      <c r="TM26" s="29"/>
      <c r="TN26" s="29"/>
      <c r="TO26" s="29"/>
      <c r="TP26" s="29"/>
      <c r="TQ26" s="29"/>
      <c r="TR26" s="29"/>
      <c r="TS26" s="29"/>
      <c r="TT26" s="29"/>
      <c r="TU26" s="29"/>
      <c r="TV26" s="29"/>
      <c r="TW26" s="29"/>
      <c r="TX26" s="29"/>
      <c r="TY26" s="29"/>
      <c r="TZ26" s="29"/>
      <c r="UA26" s="29"/>
      <c r="UB26" s="29"/>
      <c r="UC26" s="29"/>
      <c r="UD26" s="29"/>
      <c r="UE26" s="29"/>
      <c r="UF26" s="29"/>
      <c r="UG26" s="29"/>
      <c r="UH26" s="29"/>
      <c r="UI26" s="29"/>
      <c r="UJ26" s="29"/>
      <c r="UK26" s="29"/>
      <c r="UL26" s="29"/>
      <c r="UM26" s="29"/>
      <c r="UN26" s="29"/>
      <c r="UO26" s="29"/>
      <c r="UP26" s="29"/>
      <c r="UQ26" s="29"/>
      <c r="UR26" s="29"/>
      <c r="US26" s="29"/>
      <c r="UT26" s="29"/>
      <c r="UU26" s="29"/>
      <c r="UV26" s="29"/>
      <c r="UW26" s="29"/>
      <c r="UX26" s="29"/>
      <c r="UY26" s="29"/>
      <c r="UZ26" s="29"/>
      <c r="VA26" s="29"/>
      <c r="VB26" s="29"/>
      <c r="VC26" s="29"/>
      <c r="VD26" s="29"/>
      <c r="VE26" s="29"/>
      <c r="VF26" s="29"/>
      <c r="VG26" s="29"/>
      <c r="VH26" s="29"/>
      <c r="VI26" s="29"/>
      <c r="VJ26" s="29"/>
      <c r="VK26" s="29"/>
      <c r="VL26" s="29"/>
      <c r="VM26" s="29"/>
      <c r="VN26" s="29"/>
      <c r="VO26" s="29"/>
      <c r="VP26" s="29"/>
      <c r="VQ26" s="29"/>
      <c r="VR26" s="29"/>
      <c r="VS26" s="29"/>
      <c r="VT26" s="29"/>
      <c r="VU26" s="29"/>
      <c r="VV26" s="29"/>
      <c r="VW26" s="29"/>
      <c r="VX26" s="29"/>
      <c r="VY26" s="29"/>
      <c r="VZ26" s="29"/>
      <c r="WA26" s="29"/>
      <c r="WB26" s="29"/>
      <c r="WC26" s="29"/>
      <c r="WD26" s="29"/>
      <c r="WE26" s="29"/>
      <c r="WF26" s="29"/>
      <c r="WG26" s="29"/>
      <c r="WH26" s="29"/>
      <c r="WI26" s="29"/>
      <c r="WJ26" s="29"/>
      <c r="WK26" s="29"/>
      <c r="WL26" s="29"/>
      <c r="WM26" s="29"/>
      <c r="WN26" s="29"/>
      <c r="WO26" s="29"/>
      <c r="WP26" s="29"/>
      <c r="WQ26" s="29"/>
      <c r="WR26" s="29"/>
      <c r="WS26" s="29"/>
      <c r="WT26" s="29"/>
      <c r="WU26" s="29"/>
      <c r="WV26" s="29"/>
      <c r="WW26" s="29"/>
      <c r="WX26" s="29"/>
      <c r="WY26" s="29"/>
      <c r="WZ26" s="29"/>
      <c r="XA26" s="29"/>
      <c r="XB26" s="29"/>
      <c r="XC26" s="29"/>
      <c r="XD26" s="29"/>
      <c r="XE26" s="29"/>
      <c r="XF26" s="29"/>
      <c r="XG26" s="29"/>
      <c r="XH26" s="29"/>
      <c r="XI26" s="29"/>
      <c r="XJ26" s="29"/>
      <c r="XK26" s="29"/>
      <c r="XL26" s="29"/>
      <c r="XM26" s="29"/>
      <c r="XN26" s="29"/>
      <c r="XO26" s="29"/>
      <c r="XP26" s="29"/>
      <c r="XQ26" s="29"/>
      <c r="XR26" s="29"/>
      <c r="XS26" s="29"/>
      <c r="XT26" s="29"/>
      <c r="XU26" s="29"/>
      <c r="XV26" s="29"/>
      <c r="XW26" s="29"/>
      <c r="XX26" s="29"/>
      <c r="XY26" s="29"/>
      <c r="XZ26" s="29"/>
      <c r="YA26" s="29"/>
      <c r="YB26" s="29"/>
      <c r="YC26" s="29"/>
      <c r="YD26" s="29"/>
      <c r="YE26" s="29"/>
      <c r="YF26" s="29"/>
      <c r="YG26" s="29"/>
      <c r="YH26" s="29"/>
      <c r="YI26" s="29"/>
      <c r="YJ26" s="29"/>
      <c r="YK26" s="29"/>
      <c r="YL26" s="29"/>
      <c r="YM26" s="29"/>
      <c r="YN26" s="29"/>
      <c r="YO26" s="29"/>
      <c r="YP26" s="29"/>
      <c r="YQ26" s="29"/>
      <c r="YR26" s="29"/>
      <c r="YS26" s="29"/>
      <c r="YT26" s="29"/>
      <c r="YU26" s="29"/>
      <c r="YV26" s="29"/>
      <c r="YW26" s="29"/>
      <c r="YX26" s="29"/>
      <c r="YY26" s="29"/>
      <c r="YZ26" s="29"/>
      <c r="ZA26" s="29"/>
      <c r="ZB26" s="29"/>
      <c r="ZC26" s="29"/>
      <c r="ZD26" s="29"/>
      <c r="ZE26" s="29"/>
      <c r="ZF26" s="29"/>
      <c r="ZG26" s="29"/>
      <c r="ZH26" s="29"/>
      <c r="ZI26" s="29"/>
      <c r="ZJ26" s="29"/>
      <c r="ZK26" s="29"/>
      <c r="ZL26" s="29"/>
      <c r="ZM26" s="29"/>
      <c r="ZN26" s="29"/>
      <c r="ZO26" s="29"/>
      <c r="ZP26" s="29"/>
      <c r="ZQ26" s="29"/>
      <c r="ZR26" s="29"/>
      <c r="ZS26" s="29"/>
      <c r="ZT26" s="29"/>
      <c r="ZU26" s="29"/>
      <c r="ZV26" s="29"/>
      <c r="ZW26" s="29"/>
      <c r="ZX26" s="29"/>
      <c r="ZY26" s="29"/>
      <c r="ZZ26" s="29"/>
      <c r="AAA26" s="29"/>
      <c r="AAB26" s="29"/>
      <c r="AAC26" s="29"/>
      <c r="AAD26" s="29"/>
      <c r="AAE26" s="29"/>
      <c r="AAF26" s="29"/>
      <c r="AAG26" s="29"/>
      <c r="AAH26" s="29"/>
      <c r="AAI26" s="29"/>
      <c r="AAJ26" s="29"/>
      <c r="AAK26" s="29"/>
      <c r="AAL26" s="29"/>
      <c r="AAM26" s="29"/>
      <c r="AAN26" s="29"/>
      <c r="AAO26" s="29"/>
      <c r="AAP26" s="29"/>
      <c r="AAQ26" s="29"/>
      <c r="AAR26" s="29"/>
      <c r="AAS26" s="29"/>
      <c r="AAT26" s="29"/>
      <c r="AAU26" s="29"/>
      <c r="AAV26" s="29"/>
      <c r="AAW26" s="29"/>
      <c r="AAX26" s="29"/>
      <c r="AAY26" s="29"/>
      <c r="AAZ26" s="29"/>
      <c r="ABA26" s="29"/>
      <c r="ABB26" s="29"/>
      <c r="ABC26" s="29"/>
      <c r="ABD26" s="29"/>
      <c r="ABE26" s="29"/>
      <c r="ABF26" s="29"/>
      <c r="ABG26" s="29"/>
      <c r="ABH26" s="29"/>
      <c r="ABI26" s="29"/>
      <c r="ABJ26" s="29"/>
      <c r="ABK26" s="29"/>
      <c r="ABL26" s="29"/>
      <c r="ABM26" s="29"/>
      <c r="ABN26" s="29"/>
      <c r="ABO26" s="29"/>
      <c r="ABP26" s="29"/>
      <c r="ABQ26" s="29"/>
      <c r="ABR26" s="29"/>
      <c r="ABS26" s="29"/>
      <c r="ABT26" s="29"/>
      <c r="ABU26" s="29"/>
      <c r="ABV26" s="29"/>
      <c r="ABW26" s="29"/>
      <c r="ABX26" s="29"/>
      <c r="ABY26" s="29"/>
      <c r="ABZ26" s="29"/>
      <c r="ACA26" s="29"/>
      <c r="ACB26" s="29"/>
      <c r="ACC26" s="29"/>
      <c r="ACD26" s="29"/>
      <c r="ACE26" s="29"/>
      <c r="ACF26" s="29"/>
      <c r="ACG26" s="29"/>
      <c r="ACH26" s="29"/>
      <c r="ACI26" s="29"/>
      <c r="ACJ26" s="29"/>
      <c r="ACK26" s="29"/>
      <c r="ACL26" s="29"/>
      <c r="ACM26" s="29"/>
      <c r="ACN26" s="29"/>
      <c r="ACO26" s="29"/>
      <c r="ACP26" s="29"/>
      <c r="ACQ26" s="29"/>
      <c r="ACR26" s="29"/>
      <c r="ACS26" s="29"/>
      <c r="ACT26" s="29"/>
    </row>
    <row r="27" spans="43:774" ht="12.75"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  <c r="IU27" s="29"/>
      <c r="IV27" s="29"/>
      <c r="IW27" s="29"/>
      <c r="IX27" s="29"/>
      <c r="IY27" s="29"/>
      <c r="IZ27" s="29"/>
      <c r="JA27" s="29"/>
      <c r="JB27" s="29"/>
      <c r="JC27" s="29"/>
      <c r="JD27" s="29"/>
      <c r="JE27" s="29"/>
      <c r="JF27" s="29"/>
      <c r="JG27" s="29"/>
      <c r="JH27" s="29"/>
      <c r="JI27" s="29"/>
      <c r="JJ27" s="29"/>
      <c r="JK27" s="29"/>
      <c r="JL27" s="29"/>
      <c r="JM27" s="29"/>
      <c r="JN27" s="29"/>
      <c r="JO27" s="29"/>
      <c r="JP27" s="29"/>
      <c r="JQ27" s="29"/>
      <c r="JR27" s="29"/>
      <c r="JS27" s="29"/>
      <c r="JT27" s="29"/>
      <c r="JU27" s="29"/>
      <c r="JV27" s="29"/>
      <c r="JW27" s="29"/>
      <c r="JX27" s="29"/>
      <c r="JY27" s="29"/>
      <c r="JZ27" s="29"/>
      <c r="KA27" s="29"/>
      <c r="KB27" s="29"/>
      <c r="KC27" s="29"/>
      <c r="KD27" s="29"/>
      <c r="KE27" s="29"/>
      <c r="KF27" s="29"/>
      <c r="KG27" s="29"/>
      <c r="KH27" s="29"/>
      <c r="KI27" s="29"/>
      <c r="KJ27" s="29"/>
      <c r="KK27" s="29"/>
      <c r="KL27" s="29"/>
      <c r="KM27" s="29"/>
      <c r="KN27" s="29"/>
      <c r="KO27" s="29"/>
      <c r="KP27" s="29"/>
      <c r="KQ27" s="29"/>
      <c r="KR27" s="29"/>
      <c r="KS27" s="29"/>
      <c r="KT27" s="29"/>
      <c r="KU27" s="29"/>
      <c r="KV27" s="29"/>
      <c r="KW27" s="29"/>
      <c r="KX27" s="29"/>
      <c r="KY27" s="29"/>
      <c r="KZ27" s="29"/>
      <c r="LA27" s="29"/>
      <c r="LB27" s="29"/>
      <c r="LC27" s="29"/>
      <c r="LD27" s="29"/>
      <c r="LE27" s="29"/>
      <c r="LF27" s="29"/>
      <c r="LG27" s="29"/>
      <c r="LH27" s="29"/>
      <c r="LI27" s="29"/>
      <c r="LJ27" s="29"/>
      <c r="LK27" s="29"/>
      <c r="LL27" s="29"/>
      <c r="LM27" s="29"/>
      <c r="LN27" s="29"/>
      <c r="LO27" s="29"/>
      <c r="LP27" s="29"/>
      <c r="LQ27" s="29"/>
      <c r="LR27" s="29"/>
      <c r="LS27" s="29"/>
      <c r="LT27" s="29"/>
      <c r="LU27" s="29"/>
      <c r="LV27" s="29"/>
      <c r="LW27" s="29"/>
      <c r="LX27" s="29"/>
      <c r="LY27" s="29"/>
      <c r="LZ27" s="29"/>
      <c r="MA27" s="29"/>
      <c r="MB27" s="29"/>
      <c r="MC27" s="29"/>
      <c r="MD27" s="29"/>
      <c r="ME27" s="29"/>
      <c r="MF27" s="29"/>
      <c r="MG27" s="29"/>
      <c r="MH27" s="29"/>
      <c r="MI27" s="29"/>
      <c r="MJ27" s="29"/>
      <c r="MK27" s="29"/>
      <c r="ML27" s="29"/>
      <c r="MM27" s="29"/>
      <c r="MN27" s="29"/>
      <c r="MO27" s="29"/>
      <c r="MP27" s="29"/>
      <c r="MQ27" s="29"/>
      <c r="MR27" s="29"/>
      <c r="MS27" s="29"/>
      <c r="MT27" s="29"/>
      <c r="MU27" s="29"/>
      <c r="MV27" s="29"/>
      <c r="MW27" s="29"/>
      <c r="MX27" s="29"/>
      <c r="MY27" s="29"/>
      <c r="MZ27" s="29"/>
      <c r="NA27" s="29"/>
      <c r="NB27" s="29"/>
      <c r="NC27" s="29"/>
      <c r="ND27" s="29"/>
      <c r="NE27" s="29"/>
      <c r="NF27" s="29"/>
      <c r="NG27" s="29"/>
      <c r="NH27" s="29"/>
      <c r="NI27" s="29"/>
      <c r="NJ27" s="29"/>
      <c r="NK27" s="29"/>
      <c r="NL27" s="29"/>
      <c r="NM27" s="29"/>
      <c r="NN27" s="29"/>
      <c r="NO27" s="29"/>
      <c r="NP27" s="29"/>
      <c r="NQ27" s="29"/>
      <c r="NR27" s="29"/>
      <c r="NS27" s="29"/>
      <c r="NT27" s="29"/>
      <c r="NU27" s="29"/>
      <c r="NV27" s="29"/>
      <c r="NW27" s="29"/>
      <c r="NX27" s="29"/>
      <c r="NY27" s="29"/>
      <c r="NZ27" s="29"/>
      <c r="OA27" s="29"/>
      <c r="OB27" s="29"/>
      <c r="OC27" s="29"/>
      <c r="OD27" s="29"/>
      <c r="OE27" s="29"/>
      <c r="OF27" s="29"/>
      <c r="OG27" s="29"/>
      <c r="OH27" s="29"/>
      <c r="OI27" s="29"/>
      <c r="OJ27" s="29"/>
      <c r="OK27" s="29"/>
      <c r="OL27" s="29"/>
      <c r="OM27" s="29"/>
      <c r="ON27" s="29"/>
      <c r="OO27" s="29"/>
      <c r="OP27" s="29"/>
      <c r="OQ27" s="29"/>
      <c r="OR27" s="29"/>
      <c r="OS27" s="29"/>
      <c r="OT27" s="29"/>
      <c r="OU27" s="29"/>
      <c r="OV27" s="29"/>
      <c r="OW27" s="29"/>
      <c r="OX27" s="29"/>
      <c r="OY27" s="29"/>
      <c r="OZ27" s="29"/>
      <c r="PA27" s="29"/>
      <c r="PB27" s="29"/>
      <c r="PC27" s="29"/>
      <c r="PD27" s="29"/>
      <c r="PE27" s="29"/>
      <c r="PF27" s="29"/>
      <c r="PG27" s="29"/>
      <c r="PH27" s="29"/>
      <c r="PI27" s="29"/>
      <c r="PJ27" s="29"/>
      <c r="PK27" s="29"/>
      <c r="PL27" s="29"/>
      <c r="PM27" s="29"/>
      <c r="PN27" s="29"/>
      <c r="PO27" s="29"/>
      <c r="PP27" s="29"/>
      <c r="PQ27" s="29"/>
      <c r="PR27" s="29"/>
      <c r="PS27" s="29"/>
      <c r="PT27" s="29"/>
      <c r="PU27" s="29"/>
      <c r="PV27" s="29"/>
      <c r="PW27" s="29"/>
      <c r="PX27" s="29"/>
      <c r="PY27" s="29"/>
      <c r="PZ27" s="29"/>
      <c r="QA27" s="29"/>
      <c r="QB27" s="29"/>
      <c r="QC27" s="29"/>
      <c r="QD27" s="29"/>
      <c r="QE27" s="29"/>
      <c r="QF27" s="29"/>
      <c r="QG27" s="29"/>
      <c r="QH27" s="29"/>
      <c r="QI27" s="29"/>
      <c r="QJ27" s="29"/>
      <c r="QK27" s="29"/>
      <c r="QL27" s="29"/>
      <c r="QM27" s="29"/>
      <c r="QN27" s="29"/>
      <c r="QO27" s="29"/>
      <c r="QP27" s="29"/>
      <c r="QQ27" s="29"/>
      <c r="QR27" s="29"/>
      <c r="QS27" s="29"/>
      <c r="QT27" s="29"/>
      <c r="QU27" s="29"/>
      <c r="QV27" s="29"/>
      <c r="QW27" s="29"/>
      <c r="QX27" s="29"/>
      <c r="QY27" s="29"/>
      <c r="QZ27" s="29"/>
      <c r="RA27" s="29"/>
      <c r="RB27" s="29"/>
      <c r="RC27" s="29"/>
      <c r="RD27" s="29"/>
      <c r="RE27" s="29"/>
      <c r="RF27" s="29"/>
      <c r="RG27" s="29"/>
      <c r="RH27" s="29"/>
      <c r="RI27" s="29"/>
      <c r="RJ27" s="29"/>
      <c r="RK27" s="29"/>
      <c r="RL27" s="29"/>
      <c r="RM27" s="29"/>
      <c r="RN27" s="29"/>
      <c r="RO27" s="29"/>
      <c r="RP27" s="29"/>
      <c r="RQ27" s="29"/>
      <c r="RR27" s="29"/>
      <c r="RS27" s="29"/>
      <c r="RT27" s="29"/>
      <c r="RU27" s="29"/>
      <c r="RV27" s="29"/>
      <c r="RW27" s="29"/>
      <c r="RX27" s="29"/>
      <c r="RY27" s="29"/>
      <c r="RZ27" s="29"/>
      <c r="SA27" s="29"/>
      <c r="SB27" s="29"/>
      <c r="SC27" s="29"/>
      <c r="SD27" s="29"/>
      <c r="SE27" s="29"/>
      <c r="SF27" s="29"/>
      <c r="SG27" s="29"/>
      <c r="SH27" s="29"/>
      <c r="SI27" s="29"/>
      <c r="SJ27" s="29"/>
      <c r="SK27" s="29"/>
      <c r="SL27" s="29"/>
      <c r="SM27" s="29"/>
      <c r="SN27" s="29"/>
      <c r="SO27" s="29"/>
      <c r="SP27" s="29"/>
      <c r="SQ27" s="29"/>
      <c r="SR27" s="29"/>
      <c r="SS27" s="29"/>
      <c r="ST27" s="29"/>
      <c r="SU27" s="29"/>
      <c r="SV27" s="29"/>
      <c r="SW27" s="29"/>
      <c r="SX27" s="29"/>
      <c r="SY27" s="29"/>
      <c r="SZ27" s="29"/>
      <c r="TA27" s="29"/>
      <c r="TB27" s="29"/>
      <c r="TC27" s="29"/>
      <c r="TD27" s="29"/>
      <c r="TE27" s="29"/>
      <c r="TF27" s="29"/>
      <c r="TG27" s="29"/>
      <c r="TH27" s="29"/>
      <c r="TI27" s="29"/>
      <c r="TJ27" s="29"/>
      <c r="TK27" s="29"/>
      <c r="TL27" s="29"/>
      <c r="TM27" s="29"/>
      <c r="TN27" s="29"/>
      <c r="TO27" s="29"/>
      <c r="TP27" s="29"/>
      <c r="TQ27" s="29"/>
      <c r="TR27" s="29"/>
      <c r="TS27" s="29"/>
      <c r="TT27" s="29"/>
      <c r="TU27" s="29"/>
      <c r="TV27" s="29"/>
      <c r="TW27" s="29"/>
      <c r="TX27" s="29"/>
      <c r="TY27" s="29"/>
      <c r="TZ27" s="29"/>
      <c r="UA27" s="29"/>
      <c r="UB27" s="29"/>
      <c r="UC27" s="29"/>
      <c r="UD27" s="29"/>
      <c r="UE27" s="29"/>
      <c r="UF27" s="29"/>
      <c r="UG27" s="29"/>
      <c r="UH27" s="29"/>
      <c r="UI27" s="29"/>
      <c r="UJ27" s="29"/>
      <c r="UK27" s="29"/>
      <c r="UL27" s="29"/>
      <c r="UM27" s="29"/>
      <c r="UN27" s="29"/>
      <c r="UO27" s="29"/>
      <c r="UP27" s="29"/>
      <c r="UQ27" s="29"/>
      <c r="UR27" s="29"/>
      <c r="US27" s="29"/>
      <c r="UT27" s="29"/>
      <c r="UU27" s="29"/>
      <c r="UV27" s="29"/>
      <c r="UW27" s="29"/>
      <c r="UX27" s="29"/>
      <c r="UY27" s="29"/>
      <c r="UZ27" s="29"/>
      <c r="VA27" s="29"/>
      <c r="VB27" s="29"/>
      <c r="VC27" s="29"/>
      <c r="VD27" s="29"/>
      <c r="VE27" s="29"/>
      <c r="VF27" s="29"/>
      <c r="VG27" s="29"/>
      <c r="VH27" s="29"/>
      <c r="VI27" s="29"/>
      <c r="VJ27" s="29"/>
      <c r="VK27" s="29"/>
      <c r="VL27" s="29"/>
      <c r="VM27" s="29"/>
      <c r="VN27" s="29"/>
      <c r="VO27" s="29"/>
      <c r="VP27" s="29"/>
      <c r="VQ27" s="29"/>
      <c r="VR27" s="29"/>
      <c r="VS27" s="29"/>
      <c r="VT27" s="29"/>
      <c r="VU27" s="29"/>
      <c r="VV27" s="29"/>
      <c r="VW27" s="29"/>
      <c r="VX27" s="29"/>
      <c r="VY27" s="29"/>
      <c r="VZ27" s="29"/>
      <c r="WA27" s="29"/>
      <c r="WB27" s="29"/>
      <c r="WC27" s="29"/>
      <c r="WD27" s="29"/>
      <c r="WE27" s="29"/>
      <c r="WF27" s="29"/>
      <c r="WG27" s="29"/>
      <c r="WH27" s="29"/>
      <c r="WI27" s="29"/>
      <c r="WJ27" s="29"/>
      <c r="WK27" s="29"/>
      <c r="WL27" s="29"/>
      <c r="WM27" s="29"/>
      <c r="WN27" s="29"/>
      <c r="WO27" s="29"/>
      <c r="WP27" s="29"/>
      <c r="WQ27" s="29"/>
      <c r="WR27" s="29"/>
      <c r="WS27" s="29"/>
      <c r="WT27" s="29"/>
      <c r="WU27" s="29"/>
      <c r="WV27" s="29"/>
      <c r="WW27" s="29"/>
      <c r="WX27" s="29"/>
      <c r="WY27" s="29"/>
      <c r="WZ27" s="29"/>
      <c r="XA27" s="29"/>
      <c r="XB27" s="29"/>
      <c r="XC27" s="29"/>
      <c r="XD27" s="29"/>
      <c r="XE27" s="29"/>
      <c r="XF27" s="29"/>
      <c r="XG27" s="29"/>
      <c r="XH27" s="29"/>
      <c r="XI27" s="29"/>
      <c r="XJ27" s="29"/>
      <c r="XK27" s="29"/>
      <c r="XL27" s="29"/>
      <c r="XM27" s="29"/>
      <c r="XN27" s="29"/>
      <c r="XO27" s="29"/>
      <c r="XP27" s="29"/>
      <c r="XQ27" s="29"/>
      <c r="XR27" s="29"/>
      <c r="XS27" s="29"/>
      <c r="XT27" s="29"/>
      <c r="XU27" s="29"/>
      <c r="XV27" s="29"/>
      <c r="XW27" s="29"/>
      <c r="XX27" s="29"/>
      <c r="XY27" s="29"/>
      <c r="XZ27" s="29"/>
      <c r="YA27" s="29"/>
      <c r="YB27" s="29"/>
      <c r="YC27" s="29"/>
      <c r="YD27" s="29"/>
      <c r="YE27" s="29"/>
      <c r="YF27" s="29"/>
      <c r="YG27" s="29"/>
      <c r="YH27" s="29"/>
      <c r="YI27" s="29"/>
      <c r="YJ27" s="29"/>
      <c r="YK27" s="29"/>
      <c r="YL27" s="29"/>
      <c r="YM27" s="29"/>
      <c r="YN27" s="29"/>
      <c r="YO27" s="29"/>
      <c r="YP27" s="29"/>
      <c r="YQ27" s="29"/>
      <c r="YR27" s="29"/>
      <c r="YS27" s="29"/>
      <c r="YT27" s="29"/>
      <c r="YU27" s="29"/>
      <c r="YV27" s="29"/>
      <c r="YW27" s="29"/>
      <c r="YX27" s="29"/>
      <c r="YY27" s="29"/>
      <c r="YZ27" s="29"/>
      <c r="ZA27" s="29"/>
      <c r="ZB27" s="29"/>
      <c r="ZC27" s="29"/>
      <c r="ZD27" s="29"/>
      <c r="ZE27" s="29"/>
      <c r="ZF27" s="29"/>
      <c r="ZG27" s="29"/>
      <c r="ZH27" s="29"/>
      <c r="ZI27" s="29"/>
      <c r="ZJ27" s="29"/>
      <c r="ZK27" s="29"/>
      <c r="ZL27" s="29"/>
      <c r="ZM27" s="29"/>
      <c r="ZN27" s="29"/>
      <c r="ZO27" s="29"/>
      <c r="ZP27" s="29"/>
      <c r="ZQ27" s="29"/>
      <c r="ZR27" s="29"/>
      <c r="ZS27" s="29"/>
      <c r="ZT27" s="29"/>
      <c r="ZU27" s="29"/>
      <c r="ZV27" s="29"/>
      <c r="ZW27" s="29"/>
      <c r="ZX27" s="29"/>
      <c r="ZY27" s="29"/>
      <c r="ZZ27" s="29"/>
      <c r="AAA27" s="29"/>
      <c r="AAB27" s="29"/>
      <c r="AAC27" s="29"/>
      <c r="AAD27" s="29"/>
      <c r="AAE27" s="29"/>
      <c r="AAF27" s="29"/>
      <c r="AAG27" s="29"/>
      <c r="AAH27" s="29"/>
      <c r="AAI27" s="29"/>
      <c r="AAJ27" s="29"/>
      <c r="AAK27" s="29"/>
      <c r="AAL27" s="29"/>
      <c r="AAM27" s="29"/>
      <c r="AAN27" s="29"/>
      <c r="AAO27" s="29"/>
      <c r="AAP27" s="29"/>
      <c r="AAQ27" s="29"/>
      <c r="AAR27" s="29"/>
      <c r="AAS27" s="29"/>
      <c r="AAT27" s="29"/>
      <c r="AAU27" s="29"/>
      <c r="AAV27" s="29"/>
      <c r="AAW27" s="29"/>
      <c r="AAX27" s="29"/>
      <c r="AAY27" s="29"/>
      <c r="AAZ27" s="29"/>
      <c r="ABA27" s="29"/>
      <c r="ABB27" s="29"/>
      <c r="ABC27" s="29"/>
      <c r="ABD27" s="29"/>
      <c r="ABE27" s="29"/>
      <c r="ABF27" s="29"/>
      <c r="ABG27" s="29"/>
      <c r="ABH27" s="29"/>
      <c r="ABI27" s="29"/>
      <c r="ABJ27" s="29"/>
      <c r="ABK27" s="29"/>
      <c r="ABL27" s="29"/>
      <c r="ABM27" s="29"/>
      <c r="ABN27" s="29"/>
      <c r="ABO27" s="29"/>
      <c r="ABP27" s="29"/>
      <c r="ABQ27" s="29"/>
      <c r="ABR27" s="29"/>
      <c r="ABS27" s="29"/>
      <c r="ABT27" s="29"/>
      <c r="ABU27" s="29"/>
      <c r="ABV27" s="29"/>
      <c r="ABW27" s="29"/>
      <c r="ABX27" s="29"/>
      <c r="ABY27" s="29"/>
      <c r="ABZ27" s="29"/>
      <c r="ACA27" s="29"/>
      <c r="ACB27" s="29"/>
      <c r="ACC27" s="29"/>
      <c r="ACD27" s="29"/>
      <c r="ACE27" s="29"/>
      <c r="ACF27" s="29"/>
      <c r="ACG27" s="29"/>
      <c r="ACH27" s="29"/>
      <c r="ACI27" s="29"/>
      <c r="ACJ27" s="29"/>
      <c r="ACK27" s="29"/>
      <c r="ACL27" s="29"/>
      <c r="ACM27" s="29"/>
      <c r="ACN27" s="29"/>
      <c r="ACO27" s="29"/>
      <c r="ACP27" s="29"/>
      <c r="ACQ27" s="29"/>
      <c r="ACR27" s="29"/>
      <c r="ACS27" s="29"/>
      <c r="ACT27" s="29"/>
    </row>
    <row r="28" spans="43:774" ht="12.75"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  <c r="IV28" s="29"/>
      <c r="IW28" s="29"/>
      <c r="IX28" s="29"/>
      <c r="IY28" s="29"/>
      <c r="IZ28" s="29"/>
      <c r="JA28" s="29"/>
      <c r="JB28" s="29"/>
      <c r="JC28" s="29"/>
      <c r="JD28" s="29"/>
      <c r="JE28" s="29"/>
      <c r="JF28" s="29"/>
      <c r="JG28" s="29"/>
      <c r="JH28" s="29"/>
      <c r="JI28" s="29"/>
      <c r="JJ28" s="29"/>
      <c r="JK28" s="29"/>
      <c r="JL28" s="29"/>
      <c r="JM28" s="29"/>
      <c r="JN28" s="29"/>
      <c r="JO28" s="29"/>
      <c r="JP28" s="29"/>
      <c r="JQ28" s="29"/>
      <c r="JR28" s="29"/>
      <c r="JS28" s="29"/>
      <c r="JT28" s="29"/>
      <c r="JU28" s="29"/>
      <c r="JV28" s="29"/>
      <c r="JW28" s="29"/>
      <c r="JX28" s="29"/>
      <c r="JY28" s="29"/>
      <c r="JZ28" s="29"/>
      <c r="KA28" s="29"/>
      <c r="KB28" s="29"/>
      <c r="KC28" s="29"/>
      <c r="KD28" s="29"/>
      <c r="KE28" s="29"/>
      <c r="KF28" s="29"/>
      <c r="KG28" s="29"/>
      <c r="KH28" s="29"/>
      <c r="KI28" s="29"/>
      <c r="KJ28" s="29"/>
      <c r="KK28" s="29"/>
      <c r="KL28" s="29"/>
      <c r="KM28" s="29"/>
      <c r="KN28" s="29"/>
      <c r="KO28" s="29"/>
      <c r="KP28" s="29"/>
      <c r="KQ28" s="29"/>
      <c r="KR28" s="29"/>
      <c r="KS28" s="29"/>
      <c r="KT28" s="29"/>
      <c r="KU28" s="29"/>
      <c r="KV28" s="29"/>
      <c r="KW28" s="29"/>
      <c r="KX28" s="29"/>
      <c r="KY28" s="29"/>
      <c r="KZ28" s="29"/>
      <c r="LA28" s="29"/>
      <c r="LB28" s="29"/>
      <c r="LC28" s="29"/>
      <c r="LD28" s="29"/>
      <c r="LE28" s="29"/>
      <c r="LF28" s="29"/>
      <c r="LG28" s="29"/>
      <c r="LH28" s="29"/>
      <c r="LI28" s="29"/>
      <c r="LJ28" s="29"/>
      <c r="LK28" s="29"/>
      <c r="LL28" s="29"/>
      <c r="LM28" s="29"/>
      <c r="LN28" s="29"/>
      <c r="LO28" s="29"/>
      <c r="LP28" s="29"/>
      <c r="LQ28" s="29"/>
      <c r="LR28" s="29"/>
      <c r="LS28" s="29"/>
      <c r="LT28" s="29"/>
      <c r="LU28" s="29"/>
      <c r="LV28" s="29"/>
      <c r="LW28" s="29"/>
      <c r="LX28" s="29"/>
      <c r="LY28" s="29"/>
      <c r="LZ28" s="29"/>
      <c r="MA28" s="29"/>
      <c r="MB28" s="29"/>
      <c r="MC28" s="29"/>
      <c r="MD28" s="29"/>
      <c r="ME28" s="29"/>
      <c r="MF28" s="29"/>
      <c r="MG28" s="29"/>
      <c r="MH28" s="29"/>
      <c r="MI28" s="29"/>
      <c r="MJ28" s="29"/>
      <c r="MK28" s="29"/>
      <c r="ML28" s="29"/>
      <c r="MM28" s="29"/>
      <c r="MN28" s="29"/>
      <c r="MO28" s="29"/>
      <c r="MP28" s="29"/>
      <c r="MQ28" s="29"/>
      <c r="MR28" s="29"/>
      <c r="MS28" s="29"/>
      <c r="MT28" s="29"/>
      <c r="MU28" s="29"/>
      <c r="MV28" s="29"/>
      <c r="MW28" s="29"/>
      <c r="MX28" s="29"/>
      <c r="MY28" s="29"/>
      <c r="MZ28" s="29"/>
      <c r="NA28" s="29"/>
      <c r="NB28" s="29"/>
      <c r="NC28" s="29"/>
      <c r="ND28" s="29"/>
      <c r="NE28" s="29"/>
      <c r="NF28" s="29"/>
      <c r="NG28" s="29"/>
      <c r="NH28" s="29"/>
      <c r="NI28" s="29"/>
      <c r="NJ28" s="29"/>
      <c r="NK28" s="29"/>
      <c r="NL28" s="29"/>
      <c r="NM28" s="29"/>
      <c r="NN28" s="29"/>
      <c r="NO28" s="29"/>
      <c r="NP28" s="29"/>
      <c r="NQ28" s="29"/>
      <c r="NR28" s="29"/>
      <c r="NS28" s="29"/>
      <c r="NT28" s="29"/>
      <c r="NU28" s="29"/>
      <c r="NV28" s="29"/>
      <c r="NW28" s="29"/>
      <c r="NX28" s="29"/>
      <c r="NY28" s="29"/>
      <c r="NZ28" s="29"/>
      <c r="OA28" s="29"/>
      <c r="OB28" s="29"/>
      <c r="OC28" s="29"/>
      <c r="OD28" s="29"/>
      <c r="OE28" s="29"/>
      <c r="OF28" s="29"/>
      <c r="OG28" s="29"/>
      <c r="OH28" s="29"/>
      <c r="OI28" s="29"/>
      <c r="OJ28" s="29"/>
      <c r="OK28" s="29"/>
      <c r="OL28" s="29"/>
      <c r="OM28" s="29"/>
      <c r="ON28" s="29"/>
      <c r="OO28" s="29"/>
      <c r="OP28" s="29"/>
      <c r="OQ28" s="29"/>
      <c r="OR28" s="29"/>
      <c r="OS28" s="29"/>
      <c r="OT28" s="29"/>
      <c r="OU28" s="29"/>
      <c r="OV28" s="29"/>
      <c r="OW28" s="29"/>
      <c r="OX28" s="29"/>
      <c r="OY28" s="29"/>
      <c r="OZ28" s="29"/>
      <c r="PA28" s="29"/>
      <c r="PB28" s="29"/>
      <c r="PC28" s="29"/>
      <c r="PD28" s="29"/>
      <c r="PE28" s="29"/>
      <c r="PF28" s="29"/>
      <c r="PG28" s="29"/>
      <c r="PH28" s="29"/>
      <c r="PI28" s="29"/>
      <c r="PJ28" s="29"/>
      <c r="PK28" s="29"/>
      <c r="PL28" s="29"/>
      <c r="PM28" s="29"/>
      <c r="PN28" s="29"/>
      <c r="PO28" s="29"/>
      <c r="PP28" s="29"/>
      <c r="PQ28" s="29"/>
      <c r="PR28" s="29"/>
      <c r="PS28" s="29"/>
      <c r="PT28" s="29"/>
      <c r="PU28" s="29"/>
      <c r="PV28" s="29"/>
      <c r="PW28" s="29"/>
      <c r="PX28" s="29"/>
      <c r="PY28" s="29"/>
      <c r="PZ28" s="29"/>
      <c r="QA28" s="29"/>
      <c r="QB28" s="29"/>
      <c r="QC28" s="29"/>
      <c r="QD28" s="29"/>
      <c r="QE28" s="29"/>
      <c r="QF28" s="29"/>
      <c r="QG28" s="29"/>
      <c r="QH28" s="29"/>
      <c r="QI28" s="29"/>
      <c r="QJ28" s="29"/>
      <c r="QK28" s="29"/>
      <c r="QL28" s="29"/>
      <c r="QM28" s="29"/>
      <c r="QN28" s="29"/>
      <c r="QO28" s="29"/>
      <c r="QP28" s="29"/>
      <c r="QQ28" s="29"/>
      <c r="QR28" s="29"/>
      <c r="QS28" s="29"/>
      <c r="QT28" s="29"/>
      <c r="QU28" s="29"/>
      <c r="QV28" s="29"/>
      <c r="QW28" s="29"/>
      <c r="QX28" s="29"/>
      <c r="QY28" s="29"/>
      <c r="QZ28" s="29"/>
      <c r="RA28" s="29"/>
      <c r="RB28" s="29"/>
      <c r="RC28" s="29"/>
      <c r="RD28" s="29"/>
      <c r="RE28" s="29"/>
      <c r="RF28" s="29"/>
      <c r="RG28" s="29"/>
      <c r="RH28" s="29"/>
      <c r="RI28" s="29"/>
      <c r="RJ28" s="29"/>
      <c r="RK28" s="29"/>
      <c r="RL28" s="29"/>
      <c r="RM28" s="29"/>
      <c r="RN28" s="29"/>
      <c r="RO28" s="29"/>
      <c r="RP28" s="29"/>
      <c r="RQ28" s="29"/>
      <c r="RR28" s="29"/>
      <c r="RS28" s="29"/>
      <c r="RT28" s="29"/>
      <c r="RU28" s="29"/>
      <c r="RV28" s="29"/>
      <c r="RW28" s="29"/>
      <c r="RX28" s="29"/>
      <c r="RY28" s="29"/>
      <c r="RZ28" s="29"/>
      <c r="SA28" s="29"/>
      <c r="SB28" s="29"/>
      <c r="SC28" s="29"/>
      <c r="SD28" s="29"/>
      <c r="SE28" s="29"/>
      <c r="SF28" s="29"/>
      <c r="SG28" s="29"/>
      <c r="SH28" s="29"/>
      <c r="SI28" s="29"/>
      <c r="SJ28" s="29"/>
      <c r="SK28" s="29"/>
      <c r="SL28" s="29"/>
      <c r="SM28" s="29"/>
      <c r="SN28" s="29"/>
      <c r="SO28" s="29"/>
      <c r="SP28" s="29"/>
      <c r="SQ28" s="29"/>
      <c r="SR28" s="29"/>
      <c r="SS28" s="29"/>
      <c r="ST28" s="29"/>
      <c r="SU28" s="29"/>
      <c r="SV28" s="29"/>
      <c r="SW28" s="29"/>
      <c r="SX28" s="29"/>
      <c r="SY28" s="29"/>
      <c r="SZ28" s="29"/>
      <c r="TA28" s="29"/>
      <c r="TB28" s="29"/>
      <c r="TC28" s="29"/>
      <c r="TD28" s="29"/>
      <c r="TE28" s="29"/>
      <c r="TF28" s="29"/>
      <c r="TG28" s="29"/>
      <c r="TH28" s="29"/>
      <c r="TI28" s="29"/>
      <c r="TJ28" s="29"/>
      <c r="TK28" s="29"/>
      <c r="TL28" s="29"/>
      <c r="TM28" s="29"/>
      <c r="TN28" s="29"/>
      <c r="TO28" s="29"/>
      <c r="TP28" s="29"/>
      <c r="TQ28" s="29"/>
      <c r="TR28" s="29"/>
      <c r="TS28" s="29"/>
      <c r="TT28" s="29"/>
      <c r="TU28" s="29"/>
      <c r="TV28" s="29"/>
      <c r="TW28" s="29"/>
      <c r="TX28" s="29"/>
      <c r="TY28" s="29"/>
      <c r="TZ28" s="29"/>
      <c r="UA28" s="29"/>
      <c r="UB28" s="29"/>
      <c r="UC28" s="29"/>
      <c r="UD28" s="29"/>
      <c r="UE28" s="29"/>
      <c r="UF28" s="29"/>
      <c r="UG28" s="29"/>
      <c r="UH28" s="29"/>
      <c r="UI28" s="29"/>
      <c r="UJ28" s="29"/>
      <c r="UK28" s="29"/>
      <c r="UL28" s="29"/>
      <c r="UM28" s="29"/>
      <c r="UN28" s="29"/>
      <c r="UO28" s="29"/>
      <c r="UP28" s="29"/>
      <c r="UQ28" s="29"/>
      <c r="UR28" s="29"/>
      <c r="US28" s="29"/>
      <c r="UT28" s="29"/>
      <c r="UU28" s="29"/>
      <c r="UV28" s="29"/>
      <c r="UW28" s="29"/>
      <c r="UX28" s="29"/>
      <c r="UY28" s="29"/>
      <c r="UZ28" s="29"/>
      <c r="VA28" s="29"/>
      <c r="VB28" s="29"/>
      <c r="VC28" s="29"/>
      <c r="VD28" s="29"/>
      <c r="VE28" s="29"/>
      <c r="VF28" s="29"/>
      <c r="VG28" s="29"/>
      <c r="VH28" s="29"/>
      <c r="VI28" s="29"/>
      <c r="VJ28" s="29"/>
      <c r="VK28" s="29"/>
      <c r="VL28" s="29"/>
      <c r="VM28" s="29"/>
      <c r="VN28" s="29"/>
      <c r="VO28" s="29"/>
      <c r="VP28" s="29"/>
      <c r="VQ28" s="29"/>
      <c r="VR28" s="29"/>
      <c r="VS28" s="29"/>
      <c r="VT28" s="29"/>
      <c r="VU28" s="29"/>
      <c r="VV28" s="29"/>
      <c r="VW28" s="29"/>
      <c r="VX28" s="29"/>
      <c r="VY28" s="29"/>
      <c r="VZ28" s="29"/>
      <c r="WA28" s="29"/>
      <c r="WB28" s="29"/>
      <c r="WC28" s="29"/>
      <c r="WD28" s="29"/>
      <c r="WE28" s="29"/>
      <c r="WF28" s="29"/>
      <c r="WG28" s="29"/>
      <c r="WH28" s="29"/>
      <c r="WI28" s="29"/>
      <c r="WJ28" s="29"/>
      <c r="WK28" s="29"/>
      <c r="WL28" s="29"/>
      <c r="WM28" s="29"/>
      <c r="WN28" s="29"/>
      <c r="WO28" s="29"/>
      <c r="WP28" s="29"/>
      <c r="WQ28" s="29"/>
      <c r="WR28" s="29"/>
      <c r="WS28" s="29"/>
      <c r="WT28" s="29"/>
      <c r="WU28" s="29"/>
      <c r="WV28" s="29"/>
      <c r="WW28" s="29"/>
      <c r="WX28" s="29"/>
      <c r="WY28" s="29"/>
      <c r="WZ28" s="29"/>
      <c r="XA28" s="29"/>
      <c r="XB28" s="29"/>
      <c r="XC28" s="29"/>
      <c r="XD28" s="29"/>
      <c r="XE28" s="29"/>
      <c r="XF28" s="29"/>
      <c r="XG28" s="29"/>
      <c r="XH28" s="29"/>
      <c r="XI28" s="29"/>
      <c r="XJ28" s="29"/>
      <c r="XK28" s="29"/>
      <c r="XL28" s="29"/>
      <c r="XM28" s="29"/>
      <c r="XN28" s="29"/>
      <c r="XO28" s="29"/>
      <c r="XP28" s="29"/>
      <c r="XQ28" s="29"/>
      <c r="XR28" s="29"/>
      <c r="XS28" s="29"/>
      <c r="XT28" s="29"/>
      <c r="XU28" s="29"/>
      <c r="XV28" s="29"/>
      <c r="XW28" s="29"/>
      <c r="XX28" s="29"/>
      <c r="XY28" s="29"/>
      <c r="XZ28" s="29"/>
      <c r="YA28" s="29"/>
      <c r="YB28" s="29"/>
      <c r="YC28" s="29"/>
      <c r="YD28" s="29"/>
      <c r="YE28" s="29"/>
      <c r="YF28" s="29"/>
      <c r="YG28" s="29"/>
      <c r="YH28" s="29"/>
      <c r="YI28" s="29"/>
      <c r="YJ28" s="29"/>
      <c r="YK28" s="29"/>
      <c r="YL28" s="29"/>
      <c r="YM28" s="29"/>
      <c r="YN28" s="29"/>
      <c r="YO28" s="29"/>
      <c r="YP28" s="29"/>
      <c r="YQ28" s="29"/>
      <c r="YR28" s="29"/>
      <c r="YS28" s="29"/>
      <c r="YT28" s="29"/>
      <c r="YU28" s="29"/>
      <c r="YV28" s="29"/>
      <c r="YW28" s="29"/>
      <c r="YX28" s="29"/>
      <c r="YY28" s="29"/>
      <c r="YZ28" s="29"/>
      <c r="ZA28" s="29"/>
      <c r="ZB28" s="29"/>
      <c r="ZC28" s="29"/>
      <c r="ZD28" s="29"/>
      <c r="ZE28" s="29"/>
      <c r="ZF28" s="29"/>
      <c r="ZG28" s="29"/>
      <c r="ZH28" s="29"/>
      <c r="ZI28" s="29"/>
      <c r="ZJ28" s="29"/>
      <c r="ZK28" s="29"/>
      <c r="ZL28" s="29"/>
      <c r="ZM28" s="29"/>
      <c r="ZN28" s="29"/>
      <c r="ZO28" s="29"/>
      <c r="ZP28" s="29"/>
      <c r="ZQ28" s="29"/>
      <c r="ZR28" s="29"/>
      <c r="ZS28" s="29"/>
      <c r="ZT28" s="29"/>
      <c r="ZU28" s="29"/>
      <c r="ZV28" s="29"/>
      <c r="ZW28" s="29"/>
      <c r="ZX28" s="29"/>
      <c r="ZY28" s="29"/>
      <c r="ZZ28" s="29"/>
      <c r="AAA28" s="29"/>
      <c r="AAB28" s="29"/>
      <c r="AAC28" s="29"/>
      <c r="AAD28" s="29"/>
      <c r="AAE28" s="29"/>
      <c r="AAF28" s="29"/>
      <c r="AAG28" s="29"/>
      <c r="AAH28" s="29"/>
      <c r="AAI28" s="29"/>
      <c r="AAJ28" s="29"/>
      <c r="AAK28" s="29"/>
      <c r="AAL28" s="29"/>
      <c r="AAM28" s="29"/>
      <c r="AAN28" s="29"/>
      <c r="AAO28" s="29"/>
      <c r="AAP28" s="29"/>
      <c r="AAQ28" s="29"/>
      <c r="AAR28" s="29"/>
      <c r="AAS28" s="29"/>
      <c r="AAT28" s="29"/>
      <c r="AAU28" s="29"/>
      <c r="AAV28" s="29"/>
      <c r="AAW28" s="29"/>
      <c r="AAX28" s="29"/>
      <c r="AAY28" s="29"/>
      <c r="AAZ28" s="29"/>
      <c r="ABA28" s="29"/>
      <c r="ABB28" s="29"/>
      <c r="ABC28" s="29"/>
      <c r="ABD28" s="29"/>
      <c r="ABE28" s="29"/>
      <c r="ABF28" s="29"/>
      <c r="ABG28" s="29"/>
      <c r="ABH28" s="29"/>
      <c r="ABI28" s="29"/>
      <c r="ABJ28" s="29"/>
      <c r="ABK28" s="29"/>
      <c r="ABL28" s="29"/>
      <c r="ABM28" s="29"/>
      <c r="ABN28" s="29"/>
      <c r="ABO28" s="29"/>
      <c r="ABP28" s="29"/>
      <c r="ABQ28" s="29"/>
      <c r="ABR28" s="29"/>
      <c r="ABS28" s="29"/>
      <c r="ABT28" s="29"/>
      <c r="ABU28" s="29"/>
      <c r="ABV28" s="29"/>
      <c r="ABW28" s="29"/>
      <c r="ABX28" s="29"/>
      <c r="ABY28" s="29"/>
      <c r="ABZ28" s="29"/>
      <c r="ACA28" s="29"/>
      <c r="ACB28" s="29"/>
      <c r="ACC28" s="29"/>
      <c r="ACD28" s="29"/>
      <c r="ACE28" s="29"/>
      <c r="ACF28" s="29"/>
      <c r="ACG28" s="29"/>
      <c r="ACH28" s="29"/>
      <c r="ACI28" s="29"/>
      <c r="ACJ28" s="29"/>
      <c r="ACK28" s="29"/>
      <c r="ACL28" s="29"/>
      <c r="ACM28" s="29"/>
      <c r="ACN28" s="29"/>
      <c r="ACO28" s="29"/>
      <c r="ACP28" s="29"/>
      <c r="ACQ28" s="29"/>
      <c r="ACR28" s="29"/>
      <c r="ACS28" s="29"/>
      <c r="ACT28" s="29"/>
    </row>
  </sheetData>
  <sheetProtection formatCells="0" formatColumns="0" formatRows="0" autoFilter="0"/>
  <autoFilter ref="A10:J20"/>
  <mergeCells count="1482">
    <mergeCell ref="ACK6:ACL6"/>
    <mergeCell ref="ACM6:ACN6"/>
    <mergeCell ref="ACO6:ACP6"/>
    <mergeCell ref="ACQ6:ACR6"/>
    <mergeCell ref="ACS6:ACT6"/>
    <mergeCell ref="ABY6:ABZ6"/>
    <mergeCell ref="ACA6:ACB6"/>
    <mergeCell ref="ACC6:ACD6"/>
    <mergeCell ref="ACE6:ACF6"/>
    <mergeCell ref="ACG6:ACH6"/>
    <mergeCell ref="ACI6:ACJ6"/>
    <mergeCell ref="ABM6:ABN6"/>
    <mergeCell ref="ABO6:ABP6"/>
    <mergeCell ref="ABQ6:ABR6"/>
    <mergeCell ref="ABS6:ABT6"/>
    <mergeCell ref="ABU6:ABV6"/>
    <mergeCell ref="ABW6:ABX6"/>
    <mergeCell ref="ABA6:ABB6"/>
    <mergeCell ref="ABC6:ABD6"/>
    <mergeCell ref="ABE6:ABF6"/>
    <mergeCell ref="ABG6:ABH6"/>
    <mergeCell ref="ABI6:ABJ6"/>
    <mergeCell ref="ABK6:ABL6"/>
    <mergeCell ref="AAO6:AAP6"/>
    <mergeCell ref="AAQ6:AAR6"/>
    <mergeCell ref="AAS6:AAT6"/>
    <mergeCell ref="AAU6:AAV6"/>
    <mergeCell ref="AAW6:AAX6"/>
    <mergeCell ref="AAY6:AAZ6"/>
    <mergeCell ref="AAC6:AAD6"/>
    <mergeCell ref="AAE6:AAF6"/>
    <mergeCell ref="AAG6:AAH6"/>
    <mergeCell ref="AAI6:AAJ6"/>
    <mergeCell ref="AAK6:AAL6"/>
    <mergeCell ref="AAM6:AAN6"/>
    <mergeCell ref="ZQ6:ZR6"/>
    <mergeCell ref="ZS6:ZT6"/>
    <mergeCell ref="ZU6:ZV6"/>
    <mergeCell ref="ZW6:ZX6"/>
    <mergeCell ref="ZY6:ZZ6"/>
    <mergeCell ref="AAA6:AAB6"/>
    <mergeCell ref="ZE6:ZF6"/>
    <mergeCell ref="ZG6:ZH6"/>
    <mergeCell ref="ZI6:ZJ6"/>
    <mergeCell ref="ZK6:ZL6"/>
    <mergeCell ref="ZM6:ZN6"/>
    <mergeCell ref="ZO6:ZP6"/>
    <mergeCell ref="YS6:YT6"/>
    <mergeCell ref="YU6:YV6"/>
    <mergeCell ref="YW6:YX6"/>
    <mergeCell ref="YY6:YZ6"/>
    <mergeCell ref="ZA6:ZB6"/>
    <mergeCell ref="ZC6:ZD6"/>
    <mergeCell ref="YG6:YH6"/>
    <mergeCell ref="YI6:YJ6"/>
    <mergeCell ref="YK6:YL6"/>
    <mergeCell ref="YM6:YN6"/>
    <mergeCell ref="YO6:YP6"/>
    <mergeCell ref="YQ6:YR6"/>
    <mergeCell ref="XU6:XV6"/>
    <mergeCell ref="XW6:XX6"/>
    <mergeCell ref="XY6:XZ6"/>
    <mergeCell ref="YA6:YB6"/>
    <mergeCell ref="YC6:YD6"/>
    <mergeCell ref="YE6:YF6"/>
    <mergeCell ref="XI6:XJ6"/>
    <mergeCell ref="XK6:XL6"/>
    <mergeCell ref="XM6:XN6"/>
    <mergeCell ref="XO6:XP6"/>
    <mergeCell ref="XQ6:XR6"/>
    <mergeCell ref="XS6:XT6"/>
    <mergeCell ref="WW6:WX6"/>
    <mergeCell ref="WY6:WZ6"/>
    <mergeCell ref="XA6:XB6"/>
    <mergeCell ref="XC6:XD6"/>
    <mergeCell ref="XE6:XF6"/>
    <mergeCell ref="XG6:XH6"/>
    <mergeCell ref="WK6:WL6"/>
    <mergeCell ref="WM6:WN6"/>
    <mergeCell ref="WO6:WP6"/>
    <mergeCell ref="WQ6:WR6"/>
    <mergeCell ref="WS6:WT6"/>
    <mergeCell ref="WU6:WV6"/>
    <mergeCell ref="VY6:VZ6"/>
    <mergeCell ref="WA6:WB6"/>
    <mergeCell ref="WC6:WD6"/>
    <mergeCell ref="WE6:WF6"/>
    <mergeCell ref="WG6:WH6"/>
    <mergeCell ref="WI6:WJ6"/>
    <mergeCell ref="VM6:VN6"/>
    <mergeCell ref="VO6:VP6"/>
    <mergeCell ref="VQ6:VR6"/>
    <mergeCell ref="VS6:VT6"/>
    <mergeCell ref="VU6:VV6"/>
    <mergeCell ref="VW6:VX6"/>
    <mergeCell ref="VA6:VB6"/>
    <mergeCell ref="VC6:VD6"/>
    <mergeCell ref="VE6:VF6"/>
    <mergeCell ref="VG6:VH6"/>
    <mergeCell ref="VI6:VJ6"/>
    <mergeCell ref="VK6:VL6"/>
    <mergeCell ref="UO6:UP6"/>
    <mergeCell ref="UQ6:UR6"/>
    <mergeCell ref="US6:UT6"/>
    <mergeCell ref="UU6:UV6"/>
    <mergeCell ref="UW6:UX6"/>
    <mergeCell ref="UY6:UZ6"/>
    <mergeCell ref="UC6:UD6"/>
    <mergeCell ref="UE6:UF6"/>
    <mergeCell ref="UG6:UH6"/>
    <mergeCell ref="UI6:UJ6"/>
    <mergeCell ref="UK6:UL6"/>
    <mergeCell ref="UM6:UN6"/>
    <mergeCell ref="TQ6:TR6"/>
    <mergeCell ref="TS6:TT6"/>
    <mergeCell ref="TU6:TV6"/>
    <mergeCell ref="TW6:TX6"/>
    <mergeCell ref="TY6:TZ6"/>
    <mergeCell ref="UA6:UB6"/>
    <mergeCell ref="TE6:TF6"/>
    <mergeCell ref="TG6:TH6"/>
    <mergeCell ref="TI6:TJ6"/>
    <mergeCell ref="TK6:TL6"/>
    <mergeCell ref="TM6:TN6"/>
    <mergeCell ref="TO6:TP6"/>
    <mergeCell ref="SS6:ST6"/>
    <mergeCell ref="SU6:SV6"/>
    <mergeCell ref="SW6:SX6"/>
    <mergeCell ref="SY6:SZ6"/>
    <mergeCell ref="TA6:TB6"/>
    <mergeCell ref="TC6:TD6"/>
    <mergeCell ref="SG6:SH6"/>
    <mergeCell ref="SI6:SJ6"/>
    <mergeCell ref="SK6:SL6"/>
    <mergeCell ref="SM6:SN6"/>
    <mergeCell ref="SO6:SP6"/>
    <mergeCell ref="SQ6:SR6"/>
    <mergeCell ref="RU6:RV6"/>
    <mergeCell ref="RW6:RX6"/>
    <mergeCell ref="RY6:RZ6"/>
    <mergeCell ref="SA6:SB6"/>
    <mergeCell ref="SC6:SD6"/>
    <mergeCell ref="SE6:SF6"/>
    <mergeCell ref="RI6:RJ6"/>
    <mergeCell ref="RK6:RL6"/>
    <mergeCell ref="RM6:RN6"/>
    <mergeCell ref="RO6:RP6"/>
    <mergeCell ref="RQ6:RR6"/>
    <mergeCell ref="RS6:RT6"/>
    <mergeCell ref="QW6:QX6"/>
    <mergeCell ref="QY6:QZ6"/>
    <mergeCell ref="RA6:RB6"/>
    <mergeCell ref="RC6:RD6"/>
    <mergeCell ref="RE6:RF6"/>
    <mergeCell ref="RG6:RH6"/>
    <mergeCell ref="QK6:QL6"/>
    <mergeCell ref="QM6:QN6"/>
    <mergeCell ref="QO6:QP6"/>
    <mergeCell ref="QQ6:QR6"/>
    <mergeCell ref="QS6:QT6"/>
    <mergeCell ref="QU6:QV6"/>
    <mergeCell ref="PY6:PZ6"/>
    <mergeCell ref="QA6:QB6"/>
    <mergeCell ref="QC6:QD6"/>
    <mergeCell ref="QE6:QF6"/>
    <mergeCell ref="QG6:QH6"/>
    <mergeCell ref="QI6:QJ6"/>
    <mergeCell ref="PM6:PN6"/>
    <mergeCell ref="PO6:PP6"/>
    <mergeCell ref="PQ6:PR6"/>
    <mergeCell ref="PS6:PT6"/>
    <mergeCell ref="PU6:PV6"/>
    <mergeCell ref="PW6:PX6"/>
    <mergeCell ref="PA6:PB6"/>
    <mergeCell ref="PC6:PD6"/>
    <mergeCell ref="PE6:PF6"/>
    <mergeCell ref="PG6:PH6"/>
    <mergeCell ref="PI6:PJ6"/>
    <mergeCell ref="PK6:PL6"/>
    <mergeCell ref="OO6:OP6"/>
    <mergeCell ref="OQ6:OR6"/>
    <mergeCell ref="OS6:OT6"/>
    <mergeCell ref="OU6:OV6"/>
    <mergeCell ref="OW6:OX6"/>
    <mergeCell ref="OY6:OZ6"/>
    <mergeCell ref="OC6:OD6"/>
    <mergeCell ref="OE6:OF6"/>
    <mergeCell ref="OG6:OH6"/>
    <mergeCell ref="OI6:OJ6"/>
    <mergeCell ref="OK6:OL6"/>
    <mergeCell ref="OM6:ON6"/>
    <mergeCell ref="NQ6:NR6"/>
    <mergeCell ref="NS6:NT6"/>
    <mergeCell ref="NU6:NV6"/>
    <mergeCell ref="NW6:NX6"/>
    <mergeCell ref="NY6:NZ6"/>
    <mergeCell ref="OA6:OB6"/>
    <mergeCell ref="NE6:NF6"/>
    <mergeCell ref="NG6:NH6"/>
    <mergeCell ref="NI6:NJ6"/>
    <mergeCell ref="NK6:NL6"/>
    <mergeCell ref="NM6:NN6"/>
    <mergeCell ref="NO6:NP6"/>
    <mergeCell ref="MS6:MT6"/>
    <mergeCell ref="MU6:MV6"/>
    <mergeCell ref="MW6:MX6"/>
    <mergeCell ref="MY6:MZ6"/>
    <mergeCell ref="NA6:NB6"/>
    <mergeCell ref="NC6:ND6"/>
    <mergeCell ref="MG6:MH6"/>
    <mergeCell ref="MI6:MJ6"/>
    <mergeCell ref="MK6:ML6"/>
    <mergeCell ref="MM6:MN6"/>
    <mergeCell ref="MO6:MP6"/>
    <mergeCell ref="MQ6:MR6"/>
    <mergeCell ref="LU6:LV6"/>
    <mergeCell ref="LW6:LX6"/>
    <mergeCell ref="LY6:LZ6"/>
    <mergeCell ref="MA6:MB6"/>
    <mergeCell ref="MC6:MD6"/>
    <mergeCell ref="ME6:MF6"/>
    <mergeCell ref="LI6:LJ6"/>
    <mergeCell ref="LK6:LL6"/>
    <mergeCell ref="LM6:LN6"/>
    <mergeCell ref="LO6:LP6"/>
    <mergeCell ref="LQ6:LR6"/>
    <mergeCell ref="LS6:LT6"/>
    <mergeCell ref="KW6:KX6"/>
    <mergeCell ref="KY6:KZ6"/>
    <mergeCell ref="LA6:LB6"/>
    <mergeCell ref="LC6:LD6"/>
    <mergeCell ref="LE6:LF6"/>
    <mergeCell ref="LG6:LH6"/>
    <mergeCell ref="KK6:KL6"/>
    <mergeCell ref="KM6:KN6"/>
    <mergeCell ref="KO6:KP6"/>
    <mergeCell ref="KQ6:KR6"/>
    <mergeCell ref="KS6:KT6"/>
    <mergeCell ref="KU6:KV6"/>
    <mergeCell ref="JY6:JZ6"/>
    <mergeCell ref="KA6:KB6"/>
    <mergeCell ref="KC6:KD6"/>
    <mergeCell ref="KE6:KF6"/>
    <mergeCell ref="KG6:KH6"/>
    <mergeCell ref="KI6:KJ6"/>
    <mergeCell ref="JM6:JN6"/>
    <mergeCell ref="JO6:JP6"/>
    <mergeCell ref="JQ6:JR6"/>
    <mergeCell ref="JS6:JT6"/>
    <mergeCell ref="JU6:JV6"/>
    <mergeCell ref="JW6:JX6"/>
    <mergeCell ref="JA6:JB6"/>
    <mergeCell ref="JC6:JD6"/>
    <mergeCell ref="JE6:JF6"/>
    <mergeCell ref="JG6:JH6"/>
    <mergeCell ref="JI6:JJ6"/>
    <mergeCell ref="JK6:JL6"/>
    <mergeCell ref="IO6:IP6"/>
    <mergeCell ref="IQ6:IR6"/>
    <mergeCell ref="IS6:IT6"/>
    <mergeCell ref="IU6:IV6"/>
    <mergeCell ref="IW6:IX6"/>
    <mergeCell ref="IY6:IZ6"/>
    <mergeCell ref="IC6:ID6"/>
    <mergeCell ref="IE6:IF6"/>
    <mergeCell ref="IG6:IH6"/>
    <mergeCell ref="II6:IJ6"/>
    <mergeCell ref="IK6:IL6"/>
    <mergeCell ref="IM6:IN6"/>
    <mergeCell ref="HQ6:HR6"/>
    <mergeCell ref="HS6:HT6"/>
    <mergeCell ref="HU6:HV6"/>
    <mergeCell ref="HW6:HX6"/>
    <mergeCell ref="HY6:HZ6"/>
    <mergeCell ref="IA6:IB6"/>
    <mergeCell ref="HE6:HF6"/>
    <mergeCell ref="HG6:HH6"/>
    <mergeCell ref="HI6:HJ6"/>
    <mergeCell ref="HK6:HL6"/>
    <mergeCell ref="HM6:HN6"/>
    <mergeCell ref="HO6:HP6"/>
    <mergeCell ref="GS6:GT6"/>
    <mergeCell ref="GU6:GV6"/>
    <mergeCell ref="GW6:GX6"/>
    <mergeCell ref="GY6:GZ6"/>
    <mergeCell ref="HA6:HB6"/>
    <mergeCell ref="HC6:HD6"/>
    <mergeCell ref="GG6:GH6"/>
    <mergeCell ref="GI6:GJ6"/>
    <mergeCell ref="GK6:GL6"/>
    <mergeCell ref="GM6:GN6"/>
    <mergeCell ref="GO6:GP6"/>
    <mergeCell ref="GQ6:GR6"/>
    <mergeCell ref="FU6:FV6"/>
    <mergeCell ref="FW6:FX6"/>
    <mergeCell ref="FY6:FZ6"/>
    <mergeCell ref="GA6:GB6"/>
    <mergeCell ref="GC6:GD6"/>
    <mergeCell ref="GE6:GF6"/>
    <mergeCell ref="FI6:FJ6"/>
    <mergeCell ref="FK6:FL6"/>
    <mergeCell ref="FM6:FN6"/>
    <mergeCell ref="FO6:FP6"/>
    <mergeCell ref="FQ6:FR6"/>
    <mergeCell ref="FS6:FT6"/>
    <mergeCell ref="EW6:EX6"/>
    <mergeCell ref="EY6:EZ6"/>
    <mergeCell ref="FA6:FB6"/>
    <mergeCell ref="FC6:FD6"/>
    <mergeCell ref="FE6:FF6"/>
    <mergeCell ref="FG6:FH6"/>
    <mergeCell ref="EK6:EL6"/>
    <mergeCell ref="EM6:EN6"/>
    <mergeCell ref="EO6:EP6"/>
    <mergeCell ref="EQ6:ER6"/>
    <mergeCell ref="ES6:ET6"/>
    <mergeCell ref="EU6:EV6"/>
    <mergeCell ref="DY6:DZ6"/>
    <mergeCell ref="EA6:EB6"/>
    <mergeCell ref="EC6:ED6"/>
    <mergeCell ref="EE6:EF6"/>
    <mergeCell ref="EG6:EH6"/>
    <mergeCell ref="EI6:EJ6"/>
    <mergeCell ref="DM6:DN6"/>
    <mergeCell ref="DO6:DP6"/>
    <mergeCell ref="DQ6:DR6"/>
    <mergeCell ref="DS6:DT6"/>
    <mergeCell ref="DU6:DV6"/>
    <mergeCell ref="DW6:DX6"/>
    <mergeCell ref="DA6:DB6"/>
    <mergeCell ref="DC6:DD6"/>
    <mergeCell ref="DE6:DF6"/>
    <mergeCell ref="DG6:DH6"/>
    <mergeCell ref="DI6:DJ6"/>
    <mergeCell ref="DK6:DL6"/>
    <mergeCell ref="CO6:CP6"/>
    <mergeCell ref="CQ6:CR6"/>
    <mergeCell ref="CS6:CT6"/>
    <mergeCell ref="CU6:CV6"/>
    <mergeCell ref="CW6:CX6"/>
    <mergeCell ref="CY6:CZ6"/>
    <mergeCell ref="CC6:CD6"/>
    <mergeCell ref="CE6:CF6"/>
    <mergeCell ref="CG6:CH6"/>
    <mergeCell ref="CI6:CJ6"/>
    <mergeCell ref="CK6:CL6"/>
    <mergeCell ref="CM6:CN6"/>
    <mergeCell ref="BQ6:BR6"/>
    <mergeCell ref="BS6:BT6"/>
    <mergeCell ref="BU6:BV6"/>
    <mergeCell ref="BW6:BX6"/>
    <mergeCell ref="BY6:BZ6"/>
    <mergeCell ref="CA6:CB6"/>
    <mergeCell ref="BE6:BF6"/>
    <mergeCell ref="BG6:BH6"/>
    <mergeCell ref="BI6:BJ6"/>
    <mergeCell ref="BK6:BL6"/>
    <mergeCell ref="BM6:BN6"/>
    <mergeCell ref="BO6:BP6"/>
    <mergeCell ref="ACO7:ACP7"/>
    <mergeCell ref="ACQ7:ACR7"/>
    <mergeCell ref="ACS7:ACT7"/>
    <mergeCell ref="AQ6:AR6"/>
    <mergeCell ref="AS6:AT6"/>
    <mergeCell ref="AU6:AV6"/>
    <mergeCell ref="AW6:AX6"/>
    <mergeCell ref="AY6:AZ6"/>
    <mergeCell ref="BA6:BB6"/>
    <mergeCell ref="BC6:BD6"/>
    <mergeCell ref="ACC7:ACD7"/>
    <mergeCell ref="ACE7:ACF7"/>
    <mergeCell ref="ACG7:ACH7"/>
    <mergeCell ref="ACI7:ACJ7"/>
    <mergeCell ref="ACK7:ACL7"/>
    <mergeCell ref="ACM7:ACN7"/>
    <mergeCell ref="ABQ7:ABR7"/>
    <mergeCell ref="ABS7:ABT7"/>
    <mergeCell ref="ABU7:ABV7"/>
    <mergeCell ref="ABW7:ABX7"/>
    <mergeCell ref="ABY7:ABZ7"/>
    <mergeCell ref="ACA7:ACB7"/>
    <mergeCell ref="ABE7:ABF7"/>
    <mergeCell ref="ABG7:ABH7"/>
    <mergeCell ref="ABI7:ABJ7"/>
    <mergeCell ref="ABK7:ABL7"/>
    <mergeCell ref="ABM7:ABN7"/>
    <mergeCell ref="ABO7:ABP7"/>
    <mergeCell ref="AAS7:AAT7"/>
    <mergeCell ref="AAU7:AAV7"/>
    <mergeCell ref="AAW7:AAX7"/>
    <mergeCell ref="AAY7:AAZ7"/>
    <mergeCell ref="ABA7:ABB7"/>
    <mergeCell ref="ABC7:ABD7"/>
    <mergeCell ref="AAG7:AAH7"/>
    <mergeCell ref="AAI7:AAJ7"/>
    <mergeCell ref="AAK7:AAL7"/>
    <mergeCell ref="AAM7:AAN7"/>
    <mergeCell ref="AAO7:AAP7"/>
    <mergeCell ref="AAQ7:AAR7"/>
    <mergeCell ref="ZU7:ZV7"/>
    <mergeCell ref="ZW7:ZX7"/>
    <mergeCell ref="ZY7:ZZ7"/>
    <mergeCell ref="AAA7:AAB7"/>
    <mergeCell ref="AAC7:AAD7"/>
    <mergeCell ref="AAE7:AAF7"/>
    <mergeCell ref="ZI7:ZJ7"/>
    <mergeCell ref="ZK7:ZL7"/>
    <mergeCell ref="ZM7:ZN7"/>
    <mergeCell ref="ZO7:ZP7"/>
    <mergeCell ref="ZQ7:ZR7"/>
    <mergeCell ref="ZS7:ZT7"/>
    <mergeCell ref="YW7:YX7"/>
    <mergeCell ref="YY7:YZ7"/>
    <mergeCell ref="ZA7:ZB7"/>
    <mergeCell ref="ZC7:ZD7"/>
    <mergeCell ref="ZE7:ZF7"/>
    <mergeCell ref="ZG7:ZH7"/>
    <mergeCell ref="YK7:YL7"/>
    <mergeCell ref="YM7:YN7"/>
    <mergeCell ref="YO7:YP7"/>
    <mergeCell ref="YQ7:YR7"/>
    <mergeCell ref="YS7:YT7"/>
    <mergeCell ref="YU7:YV7"/>
    <mergeCell ref="XY7:XZ7"/>
    <mergeCell ref="YA7:YB7"/>
    <mergeCell ref="YC7:YD7"/>
    <mergeCell ref="YE7:YF7"/>
    <mergeCell ref="YG7:YH7"/>
    <mergeCell ref="YI7:YJ7"/>
    <mergeCell ref="XM7:XN7"/>
    <mergeCell ref="XO7:XP7"/>
    <mergeCell ref="XQ7:XR7"/>
    <mergeCell ref="XS7:XT7"/>
    <mergeCell ref="XU7:XV7"/>
    <mergeCell ref="XW7:XX7"/>
    <mergeCell ref="XA7:XB7"/>
    <mergeCell ref="XC7:XD7"/>
    <mergeCell ref="XE7:XF7"/>
    <mergeCell ref="XG7:XH7"/>
    <mergeCell ref="XI7:XJ7"/>
    <mergeCell ref="XK7:XL7"/>
    <mergeCell ref="WO7:WP7"/>
    <mergeCell ref="WQ7:WR7"/>
    <mergeCell ref="WS7:WT7"/>
    <mergeCell ref="WU7:WV7"/>
    <mergeCell ref="WW7:WX7"/>
    <mergeCell ref="WY7:WZ7"/>
    <mergeCell ref="WC7:WD7"/>
    <mergeCell ref="WE7:WF7"/>
    <mergeCell ref="WG7:WH7"/>
    <mergeCell ref="WI7:WJ7"/>
    <mergeCell ref="WK7:WL7"/>
    <mergeCell ref="WM7:WN7"/>
    <mergeCell ref="VQ7:VR7"/>
    <mergeCell ref="VS7:VT7"/>
    <mergeCell ref="VU7:VV7"/>
    <mergeCell ref="VW7:VX7"/>
    <mergeCell ref="VY7:VZ7"/>
    <mergeCell ref="WA7:WB7"/>
    <mergeCell ref="VE7:VF7"/>
    <mergeCell ref="VG7:VH7"/>
    <mergeCell ref="VI7:VJ7"/>
    <mergeCell ref="VK7:VL7"/>
    <mergeCell ref="VM7:VN7"/>
    <mergeCell ref="VO7:VP7"/>
    <mergeCell ref="US7:UT7"/>
    <mergeCell ref="UU7:UV7"/>
    <mergeCell ref="UW7:UX7"/>
    <mergeCell ref="UY7:UZ7"/>
    <mergeCell ref="VA7:VB7"/>
    <mergeCell ref="VC7:VD7"/>
    <mergeCell ref="UG7:UH7"/>
    <mergeCell ref="UI7:UJ7"/>
    <mergeCell ref="UK7:UL7"/>
    <mergeCell ref="UM7:UN7"/>
    <mergeCell ref="UO7:UP7"/>
    <mergeCell ref="UQ7:UR7"/>
    <mergeCell ref="TU7:TV7"/>
    <mergeCell ref="TW7:TX7"/>
    <mergeCell ref="TY7:TZ7"/>
    <mergeCell ref="UA7:UB7"/>
    <mergeCell ref="UC7:UD7"/>
    <mergeCell ref="UE7:UF7"/>
    <mergeCell ref="TI7:TJ7"/>
    <mergeCell ref="TK7:TL7"/>
    <mergeCell ref="TM7:TN7"/>
    <mergeCell ref="TO7:TP7"/>
    <mergeCell ref="TQ7:TR7"/>
    <mergeCell ref="TS7:TT7"/>
    <mergeCell ref="SW7:SX7"/>
    <mergeCell ref="SY7:SZ7"/>
    <mergeCell ref="TA7:TB7"/>
    <mergeCell ref="TC7:TD7"/>
    <mergeCell ref="TE7:TF7"/>
    <mergeCell ref="TG7:TH7"/>
    <mergeCell ref="SK7:SL7"/>
    <mergeCell ref="SM7:SN7"/>
    <mergeCell ref="SO7:SP7"/>
    <mergeCell ref="SQ7:SR7"/>
    <mergeCell ref="SS7:ST7"/>
    <mergeCell ref="SU7:SV7"/>
    <mergeCell ref="RY7:RZ7"/>
    <mergeCell ref="SA7:SB7"/>
    <mergeCell ref="SC7:SD7"/>
    <mergeCell ref="SE7:SF7"/>
    <mergeCell ref="SG7:SH7"/>
    <mergeCell ref="SI7:SJ7"/>
    <mergeCell ref="RM7:RN7"/>
    <mergeCell ref="RO7:RP7"/>
    <mergeCell ref="RQ7:RR7"/>
    <mergeCell ref="RS7:RT7"/>
    <mergeCell ref="RU7:RV7"/>
    <mergeCell ref="RW7:RX7"/>
    <mergeCell ref="RA7:RB7"/>
    <mergeCell ref="RC7:RD7"/>
    <mergeCell ref="RE7:RF7"/>
    <mergeCell ref="RG7:RH7"/>
    <mergeCell ref="RI7:RJ7"/>
    <mergeCell ref="RK7:RL7"/>
    <mergeCell ref="QO7:QP7"/>
    <mergeCell ref="QQ7:QR7"/>
    <mergeCell ref="QS7:QT7"/>
    <mergeCell ref="QU7:QV7"/>
    <mergeCell ref="QW7:QX7"/>
    <mergeCell ref="QY7:QZ7"/>
    <mergeCell ref="QC7:QD7"/>
    <mergeCell ref="QE7:QF7"/>
    <mergeCell ref="QG7:QH7"/>
    <mergeCell ref="QI7:QJ7"/>
    <mergeCell ref="QK7:QL7"/>
    <mergeCell ref="QM7:QN7"/>
    <mergeCell ref="PQ7:PR7"/>
    <mergeCell ref="PS7:PT7"/>
    <mergeCell ref="PU7:PV7"/>
    <mergeCell ref="PW7:PX7"/>
    <mergeCell ref="PY7:PZ7"/>
    <mergeCell ref="QA7:QB7"/>
    <mergeCell ref="PE7:PF7"/>
    <mergeCell ref="PG7:PH7"/>
    <mergeCell ref="PI7:PJ7"/>
    <mergeCell ref="PK7:PL7"/>
    <mergeCell ref="PM7:PN7"/>
    <mergeCell ref="PO7:PP7"/>
    <mergeCell ref="OS7:OT7"/>
    <mergeCell ref="OU7:OV7"/>
    <mergeCell ref="OW7:OX7"/>
    <mergeCell ref="OY7:OZ7"/>
    <mergeCell ref="PA7:PB7"/>
    <mergeCell ref="PC7:PD7"/>
    <mergeCell ref="OG7:OH7"/>
    <mergeCell ref="OI7:OJ7"/>
    <mergeCell ref="OK7:OL7"/>
    <mergeCell ref="OM7:ON7"/>
    <mergeCell ref="OO7:OP7"/>
    <mergeCell ref="OQ7:OR7"/>
    <mergeCell ref="NU7:NV7"/>
    <mergeCell ref="NW7:NX7"/>
    <mergeCell ref="NY7:NZ7"/>
    <mergeCell ref="OA7:OB7"/>
    <mergeCell ref="OC7:OD7"/>
    <mergeCell ref="OE7:OF7"/>
    <mergeCell ref="NI7:NJ7"/>
    <mergeCell ref="NK7:NL7"/>
    <mergeCell ref="NM7:NN7"/>
    <mergeCell ref="NO7:NP7"/>
    <mergeCell ref="NQ7:NR7"/>
    <mergeCell ref="NS7:NT7"/>
    <mergeCell ref="MW7:MX7"/>
    <mergeCell ref="MY7:MZ7"/>
    <mergeCell ref="NA7:NB7"/>
    <mergeCell ref="NC7:ND7"/>
    <mergeCell ref="NE7:NF7"/>
    <mergeCell ref="NG7:NH7"/>
    <mergeCell ref="MK7:ML7"/>
    <mergeCell ref="MM7:MN7"/>
    <mergeCell ref="MO7:MP7"/>
    <mergeCell ref="MQ7:MR7"/>
    <mergeCell ref="MS7:MT7"/>
    <mergeCell ref="MU7:MV7"/>
    <mergeCell ref="LY7:LZ7"/>
    <mergeCell ref="MA7:MB7"/>
    <mergeCell ref="MC7:MD7"/>
    <mergeCell ref="ME7:MF7"/>
    <mergeCell ref="MG7:MH7"/>
    <mergeCell ref="MI7:MJ7"/>
    <mergeCell ref="LM7:LN7"/>
    <mergeCell ref="LO7:LP7"/>
    <mergeCell ref="LQ7:LR7"/>
    <mergeCell ref="LS7:LT7"/>
    <mergeCell ref="LU7:LV7"/>
    <mergeCell ref="LW7:LX7"/>
    <mergeCell ref="LA7:LB7"/>
    <mergeCell ref="LC7:LD7"/>
    <mergeCell ref="LE7:LF7"/>
    <mergeCell ref="LG7:LH7"/>
    <mergeCell ref="LI7:LJ7"/>
    <mergeCell ref="LK7:LL7"/>
    <mergeCell ref="KO7:KP7"/>
    <mergeCell ref="KQ7:KR7"/>
    <mergeCell ref="KS7:KT7"/>
    <mergeCell ref="KU7:KV7"/>
    <mergeCell ref="KW7:KX7"/>
    <mergeCell ref="KY7:KZ7"/>
    <mergeCell ref="KC7:KD7"/>
    <mergeCell ref="KE7:KF7"/>
    <mergeCell ref="KG7:KH7"/>
    <mergeCell ref="KI7:KJ7"/>
    <mergeCell ref="KK7:KL7"/>
    <mergeCell ref="KM7:KN7"/>
    <mergeCell ref="JQ7:JR7"/>
    <mergeCell ref="JS7:JT7"/>
    <mergeCell ref="JU7:JV7"/>
    <mergeCell ref="JW7:JX7"/>
    <mergeCell ref="JY7:JZ7"/>
    <mergeCell ref="KA7:KB7"/>
    <mergeCell ref="JE7:JF7"/>
    <mergeCell ref="JG7:JH7"/>
    <mergeCell ref="JI7:JJ7"/>
    <mergeCell ref="JK7:JL7"/>
    <mergeCell ref="JM7:JN7"/>
    <mergeCell ref="JO7:JP7"/>
    <mergeCell ref="IS7:IT7"/>
    <mergeCell ref="IU7:IV7"/>
    <mergeCell ref="IW7:IX7"/>
    <mergeCell ref="IY7:IZ7"/>
    <mergeCell ref="JA7:JB7"/>
    <mergeCell ref="JC7:JD7"/>
    <mergeCell ref="IG7:IH7"/>
    <mergeCell ref="II7:IJ7"/>
    <mergeCell ref="IK7:IL7"/>
    <mergeCell ref="IM7:IN7"/>
    <mergeCell ref="IO7:IP7"/>
    <mergeCell ref="IQ7:IR7"/>
    <mergeCell ref="HU7:HV7"/>
    <mergeCell ref="HW7:HX7"/>
    <mergeCell ref="HY7:HZ7"/>
    <mergeCell ref="IA7:IB7"/>
    <mergeCell ref="IC7:ID7"/>
    <mergeCell ref="IE7:IF7"/>
    <mergeCell ref="HI7:HJ7"/>
    <mergeCell ref="HK7:HL7"/>
    <mergeCell ref="HM7:HN7"/>
    <mergeCell ref="HO7:HP7"/>
    <mergeCell ref="HQ7:HR7"/>
    <mergeCell ref="HS7:HT7"/>
    <mergeCell ref="GW7:GX7"/>
    <mergeCell ref="GY7:GZ7"/>
    <mergeCell ref="HA7:HB7"/>
    <mergeCell ref="HC7:HD7"/>
    <mergeCell ref="HE7:HF7"/>
    <mergeCell ref="HG7:HH7"/>
    <mergeCell ref="GK7:GL7"/>
    <mergeCell ref="GM7:GN7"/>
    <mergeCell ref="GO7:GP7"/>
    <mergeCell ref="GQ7:GR7"/>
    <mergeCell ref="GS7:GT7"/>
    <mergeCell ref="GU7:GV7"/>
    <mergeCell ref="FY7:FZ7"/>
    <mergeCell ref="GA7:GB7"/>
    <mergeCell ref="GC7:GD7"/>
    <mergeCell ref="GE7:GF7"/>
    <mergeCell ref="GG7:GH7"/>
    <mergeCell ref="GI7:GJ7"/>
    <mergeCell ref="FO7:FP7"/>
    <mergeCell ref="FQ7:FR7"/>
    <mergeCell ref="FS7:FT7"/>
    <mergeCell ref="FU7:FV7"/>
    <mergeCell ref="FW7:FX7"/>
    <mergeCell ref="FA7:FB7"/>
    <mergeCell ref="FC7:FD7"/>
    <mergeCell ref="FE7:FF7"/>
    <mergeCell ref="FG7:FH7"/>
    <mergeCell ref="FI7:FJ7"/>
    <mergeCell ref="FK7:FL7"/>
    <mergeCell ref="EO7:EP7"/>
    <mergeCell ref="EQ7:ER7"/>
    <mergeCell ref="ES7:ET7"/>
    <mergeCell ref="EU7:EV7"/>
    <mergeCell ref="EW7:EX7"/>
    <mergeCell ref="EY7:EZ7"/>
    <mergeCell ref="EG7:EH7"/>
    <mergeCell ref="EI7:EJ7"/>
    <mergeCell ref="EK7:EL7"/>
    <mergeCell ref="EM7:EN7"/>
    <mergeCell ref="DQ7:DR7"/>
    <mergeCell ref="DS7:DT7"/>
    <mergeCell ref="DU7:DV7"/>
    <mergeCell ref="DW7:DX7"/>
    <mergeCell ref="DY7:DZ7"/>
    <mergeCell ref="EA7:EB7"/>
    <mergeCell ref="DE7:DF7"/>
    <mergeCell ref="DG7:DH7"/>
    <mergeCell ref="DI7:DJ7"/>
    <mergeCell ref="DK7:DL7"/>
    <mergeCell ref="DM7:DN7"/>
    <mergeCell ref="DO7:DP7"/>
    <mergeCell ref="FM7:FN7"/>
    <mergeCell ref="CY7:CZ7"/>
    <mergeCell ref="DA7:DB7"/>
    <mergeCell ref="DC7:DD7"/>
    <mergeCell ref="CG7:CH7"/>
    <mergeCell ref="CI7:CJ7"/>
    <mergeCell ref="CK7:CL7"/>
    <mergeCell ref="CM7:CN7"/>
    <mergeCell ref="CO7:CP7"/>
    <mergeCell ref="CQ7:CR7"/>
    <mergeCell ref="BU7:BV7"/>
    <mergeCell ref="BW7:BX7"/>
    <mergeCell ref="BY7:BZ7"/>
    <mergeCell ref="CA7:CB7"/>
    <mergeCell ref="CC7:CD7"/>
    <mergeCell ref="CE7:CF7"/>
    <mergeCell ref="EC7:ED7"/>
    <mergeCell ref="EE7:EF7"/>
    <mergeCell ref="BO7:BP7"/>
    <mergeCell ref="BQ7:BR7"/>
    <mergeCell ref="BS7:BT7"/>
    <mergeCell ref="ACS8:ACT8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ACG8:ACH8"/>
    <mergeCell ref="ACI8:ACJ8"/>
    <mergeCell ref="ACK8:ACL8"/>
    <mergeCell ref="ACM8:ACN8"/>
    <mergeCell ref="ACO8:ACP8"/>
    <mergeCell ref="ACQ8:ACR8"/>
    <mergeCell ref="ABU8:ABV8"/>
    <mergeCell ref="ABW8:ABX8"/>
    <mergeCell ref="ABY8:ABZ8"/>
    <mergeCell ref="ACA8:ACB8"/>
    <mergeCell ref="ACC8:ACD8"/>
    <mergeCell ref="ACE8:ACF8"/>
    <mergeCell ref="ABI8:ABJ8"/>
    <mergeCell ref="ABK8:ABL8"/>
    <mergeCell ref="ABM8:ABN8"/>
    <mergeCell ref="ABO8:ABP8"/>
    <mergeCell ref="CS7:CT7"/>
    <mergeCell ref="CU7:CV7"/>
    <mergeCell ref="CW7:CX7"/>
    <mergeCell ref="ABQ8:ABR8"/>
    <mergeCell ref="ABS8:ABT8"/>
    <mergeCell ref="AAW8:AAX8"/>
    <mergeCell ref="AAY8:AAZ8"/>
    <mergeCell ref="ABA8:ABB8"/>
    <mergeCell ref="ABC8:ABD8"/>
    <mergeCell ref="ABE8:ABF8"/>
    <mergeCell ref="ABG8:ABH8"/>
    <mergeCell ref="AAK8:AAL8"/>
    <mergeCell ref="AAM8:AAN8"/>
    <mergeCell ref="AAO8:AAP8"/>
    <mergeCell ref="AAQ8:AAR8"/>
    <mergeCell ref="AAS8:AAT8"/>
    <mergeCell ref="AAU8:AAV8"/>
    <mergeCell ref="ZY8:ZZ8"/>
    <mergeCell ref="AAA8:AAB8"/>
    <mergeCell ref="AAC8:AAD8"/>
    <mergeCell ref="AAE8:AAF8"/>
    <mergeCell ref="AAG8:AAH8"/>
    <mergeCell ref="AAI8:AAJ8"/>
    <mergeCell ref="ZM8:ZN8"/>
    <mergeCell ref="ZO8:ZP8"/>
    <mergeCell ref="ZQ8:ZR8"/>
    <mergeCell ref="ZS8:ZT8"/>
    <mergeCell ref="ZU8:ZV8"/>
    <mergeCell ref="ZW8:ZX8"/>
    <mergeCell ref="ZA8:ZB8"/>
    <mergeCell ref="ZC8:ZD8"/>
    <mergeCell ref="ZE8:ZF8"/>
    <mergeCell ref="ZG8:ZH8"/>
    <mergeCell ref="ZI8:ZJ8"/>
    <mergeCell ref="ZK8:ZL8"/>
    <mergeCell ref="YO8:YP8"/>
    <mergeCell ref="YQ8:YR8"/>
    <mergeCell ref="YS8:YT8"/>
    <mergeCell ref="YU8:YV8"/>
    <mergeCell ref="YW8:YX8"/>
    <mergeCell ref="YY8:YZ8"/>
    <mergeCell ref="YC8:YD8"/>
    <mergeCell ref="YE8:YF8"/>
    <mergeCell ref="YG8:YH8"/>
    <mergeCell ref="YI8:YJ8"/>
    <mergeCell ref="YK8:YL8"/>
    <mergeCell ref="YM8:YN8"/>
    <mergeCell ref="XQ8:XR8"/>
    <mergeCell ref="XS8:XT8"/>
    <mergeCell ref="XU8:XV8"/>
    <mergeCell ref="XW8:XX8"/>
    <mergeCell ref="XY8:XZ8"/>
    <mergeCell ref="YA8:YB8"/>
    <mergeCell ref="XE8:XF8"/>
    <mergeCell ref="XG8:XH8"/>
    <mergeCell ref="XI8:XJ8"/>
    <mergeCell ref="XK8:XL8"/>
    <mergeCell ref="XM8:XN8"/>
    <mergeCell ref="XO8:XP8"/>
    <mergeCell ref="WS8:WT8"/>
    <mergeCell ref="WU8:WV8"/>
    <mergeCell ref="WW8:WX8"/>
    <mergeCell ref="WY8:WZ8"/>
    <mergeCell ref="XA8:XB8"/>
    <mergeCell ref="XC8:XD8"/>
    <mergeCell ref="WG8:WH8"/>
    <mergeCell ref="WI8:WJ8"/>
    <mergeCell ref="WK8:WL8"/>
    <mergeCell ref="WM8:WN8"/>
    <mergeCell ref="WO8:WP8"/>
    <mergeCell ref="WQ8:WR8"/>
    <mergeCell ref="VU8:VV8"/>
    <mergeCell ref="VW8:VX8"/>
    <mergeCell ref="VY8:VZ8"/>
    <mergeCell ref="WA8:WB8"/>
    <mergeCell ref="WC8:WD8"/>
    <mergeCell ref="WE8:WF8"/>
    <mergeCell ref="VI8:VJ8"/>
    <mergeCell ref="VK8:VL8"/>
    <mergeCell ref="VM8:VN8"/>
    <mergeCell ref="VO8:VP8"/>
    <mergeCell ref="VQ8:VR8"/>
    <mergeCell ref="VS8:VT8"/>
    <mergeCell ref="UW8:UX8"/>
    <mergeCell ref="UY8:UZ8"/>
    <mergeCell ref="VA8:VB8"/>
    <mergeCell ref="VC8:VD8"/>
    <mergeCell ref="VE8:VF8"/>
    <mergeCell ref="VG8:VH8"/>
    <mergeCell ref="UK8:UL8"/>
    <mergeCell ref="UM8:UN8"/>
    <mergeCell ref="UO8:UP8"/>
    <mergeCell ref="UQ8:UR8"/>
    <mergeCell ref="US8:UT8"/>
    <mergeCell ref="UU8:UV8"/>
    <mergeCell ref="TY8:TZ8"/>
    <mergeCell ref="UA8:UB8"/>
    <mergeCell ref="UC8:UD8"/>
    <mergeCell ref="UE8:UF8"/>
    <mergeCell ref="UG8:UH8"/>
    <mergeCell ref="UI8:UJ8"/>
    <mergeCell ref="TM8:TN8"/>
    <mergeCell ref="TO8:TP8"/>
    <mergeCell ref="TQ8:TR8"/>
    <mergeCell ref="TS8:TT8"/>
    <mergeCell ref="TU8:TV8"/>
    <mergeCell ref="TW8:TX8"/>
    <mergeCell ref="TA8:TB8"/>
    <mergeCell ref="TC8:TD8"/>
    <mergeCell ref="TE8:TF8"/>
    <mergeCell ref="TG8:TH8"/>
    <mergeCell ref="TI8:TJ8"/>
    <mergeCell ref="TK8:TL8"/>
    <mergeCell ref="SO8:SP8"/>
    <mergeCell ref="SQ8:SR8"/>
    <mergeCell ref="SS8:ST8"/>
    <mergeCell ref="SU8:SV8"/>
    <mergeCell ref="SW8:SX8"/>
    <mergeCell ref="SY8:SZ8"/>
    <mergeCell ref="SC8:SD8"/>
    <mergeCell ref="SE8:SF8"/>
    <mergeCell ref="SG8:SH8"/>
    <mergeCell ref="SI8:SJ8"/>
    <mergeCell ref="SK8:SL8"/>
    <mergeCell ref="SM8:SN8"/>
    <mergeCell ref="RQ8:RR8"/>
    <mergeCell ref="RS8:RT8"/>
    <mergeCell ref="RU8:RV8"/>
    <mergeCell ref="RW8:RX8"/>
    <mergeCell ref="RY8:RZ8"/>
    <mergeCell ref="SA8:SB8"/>
    <mergeCell ref="RE8:RF8"/>
    <mergeCell ref="RG8:RH8"/>
    <mergeCell ref="RI8:RJ8"/>
    <mergeCell ref="RK8:RL8"/>
    <mergeCell ref="RM8:RN8"/>
    <mergeCell ref="RO8:RP8"/>
    <mergeCell ref="QS8:QT8"/>
    <mergeCell ref="QU8:QV8"/>
    <mergeCell ref="QW8:QX8"/>
    <mergeCell ref="QY8:QZ8"/>
    <mergeCell ref="RA8:RB8"/>
    <mergeCell ref="RC8:RD8"/>
    <mergeCell ref="QG8:QH8"/>
    <mergeCell ref="QI8:QJ8"/>
    <mergeCell ref="QK8:QL8"/>
    <mergeCell ref="QM8:QN8"/>
    <mergeCell ref="QO8:QP8"/>
    <mergeCell ref="QQ8:QR8"/>
    <mergeCell ref="PU8:PV8"/>
    <mergeCell ref="PW8:PX8"/>
    <mergeCell ref="PY8:PZ8"/>
    <mergeCell ref="QA8:QB8"/>
    <mergeCell ref="QC8:QD8"/>
    <mergeCell ref="QE8:QF8"/>
    <mergeCell ref="PI8:PJ8"/>
    <mergeCell ref="PK8:PL8"/>
    <mergeCell ref="PM8:PN8"/>
    <mergeCell ref="PO8:PP8"/>
    <mergeCell ref="PQ8:PR8"/>
    <mergeCell ref="PS8:PT8"/>
    <mergeCell ref="OW8:OX8"/>
    <mergeCell ref="OY8:OZ8"/>
    <mergeCell ref="PA8:PB8"/>
    <mergeCell ref="PC8:PD8"/>
    <mergeCell ref="PE8:PF8"/>
    <mergeCell ref="PG8:PH8"/>
    <mergeCell ref="OK8:OL8"/>
    <mergeCell ref="OM8:ON8"/>
    <mergeCell ref="OO8:OP8"/>
    <mergeCell ref="OQ8:OR8"/>
    <mergeCell ref="OS8:OT8"/>
    <mergeCell ref="OU8:OV8"/>
    <mergeCell ref="NY8:NZ8"/>
    <mergeCell ref="OA8:OB8"/>
    <mergeCell ref="OC8:OD8"/>
    <mergeCell ref="OE8:OF8"/>
    <mergeCell ref="OG8:OH8"/>
    <mergeCell ref="OI8:OJ8"/>
    <mergeCell ref="NM8:NN8"/>
    <mergeCell ref="NO8:NP8"/>
    <mergeCell ref="NQ8:NR8"/>
    <mergeCell ref="NS8:NT8"/>
    <mergeCell ref="NU8:NV8"/>
    <mergeCell ref="NW8:NX8"/>
    <mergeCell ref="NA8:NB8"/>
    <mergeCell ref="NC8:ND8"/>
    <mergeCell ref="NE8:NF8"/>
    <mergeCell ref="NG8:NH8"/>
    <mergeCell ref="NI8:NJ8"/>
    <mergeCell ref="NK8:NL8"/>
    <mergeCell ref="MO8:MP8"/>
    <mergeCell ref="MQ8:MR8"/>
    <mergeCell ref="MS8:MT8"/>
    <mergeCell ref="MU8:MV8"/>
    <mergeCell ref="MW8:MX8"/>
    <mergeCell ref="MY8:MZ8"/>
    <mergeCell ref="MC8:MD8"/>
    <mergeCell ref="ME8:MF8"/>
    <mergeCell ref="MG8:MH8"/>
    <mergeCell ref="MI8:MJ8"/>
    <mergeCell ref="MK8:ML8"/>
    <mergeCell ref="MM8:MN8"/>
    <mergeCell ref="LQ8:LR8"/>
    <mergeCell ref="LS8:LT8"/>
    <mergeCell ref="LU8:LV8"/>
    <mergeCell ref="LW8:LX8"/>
    <mergeCell ref="LY8:LZ8"/>
    <mergeCell ref="MA8:MB8"/>
    <mergeCell ref="LE8:LF8"/>
    <mergeCell ref="LG8:LH8"/>
    <mergeCell ref="LI8:LJ8"/>
    <mergeCell ref="LK8:LL8"/>
    <mergeCell ref="LM8:LN8"/>
    <mergeCell ref="LO8:LP8"/>
    <mergeCell ref="KS8:KT8"/>
    <mergeCell ref="KU8:KV8"/>
    <mergeCell ref="KW8:KX8"/>
    <mergeCell ref="KY8:KZ8"/>
    <mergeCell ref="LA8:LB8"/>
    <mergeCell ref="LC8:LD8"/>
    <mergeCell ref="KG8:KH8"/>
    <mergeCell ref="KI8:KJ8"/>
    <mergeCell ref="KK8:KL8"/>
    <mergeCell ref="KM8:KN8"/>
    <mergeCell ref="KO8:KP8"/>
    <mergeCell ref="KQ8:KR8"/>
    <mergeCell ref="JU8:JV8"/>
    <mergeCell ref="JW8:JX8"/>
    <mergeCell ref="JY8:JZ8"/>
    <mergeCell ref="KA8:KB8"/>
    <mergeCell ref="KC8:KD8"/>
    <mergeCell ref="KE8:KF8"/>
    <mergeCell ref="JI8:JJ8"/>
    <mergeCell ref="JK8:JL8"/>
    <mergeCell ref="JM8:JN8"/>
    <mergeCell ref="JO8:JP8"/>
    <mergeCell ref="JQ8:JR8"/>
    <mergeCell ref="JS8:JT8"/>
    <mergeCell ref="IW8:IX8"/>
    <mergeCell ref="IY8:IZ8"/>
    <mergeCell ref="JA8:JB8"/>
    <mergeCell ref="JC8:JD8"/>
    <mergeCell ref="JE8:JF8"/>
    <mergeCell ref="JG8:JH8"/>
    <mergeCell ref="IK8:IL8"/>
    <mergeCell ref="IM8:IN8"/>
    <mergeCell ref="IO8:IP8"/>
    <mergeCell ref="IQ8:IR8"/>
    <mergeCell ref="IS8:IT8"/>
    <mergeCell ref="IU8:IV8"/>
    <mergeCell ref="HY8:HZ8"/>
    <mergeCell ref="IA8:IB8"/>
    <mergeCell ref="IC8:ID8"/>
    <mergeCell ref="IE8:IF8"/>
    <mergeCell ref="IG8:IH8"/>
    <mergeCell ref="II8:IJ8"/>
    <mergeCell ref="HM8:HN8"/>
    <mergeCell ref="HO8:HP8"/>
    <mergeCell ref="HQ8:HR8"/>
    <mergeCell ref="HS8:HT8"/>
    <mergeCell ref="HU8:HV8"/>
    <mergeCell ref="HW8:HX8"/>
    <mergeCell ref="HA8:HB8"/>
    <mergeCell ref="HC8:HD8"/>
    <mergeCell ref="HE8:HF8"/>
    <mergeCell ref="HG8:HH8"/>
    <mergeCell ref="HI8:HJ8"/>
    <mergeCell ref="HK8:HL8"/>
    <mergeCell ref="GO8:GP8"/>
    <mergeCell ref="GQ8:GR8"/>
    <mergeCell ref="GS8:GT8"/>
    <mergeCell ref="GU8:GV8"/>
    <mergeCell ref="GW8:GX8"/>
    <mergeCell ref="GY8:GZ8"/>
    <mergeCell ref="GC8:GD8"/>
    <mergeCell ref="GE8:GF8"/>
    <mergeCell ref="GG8:GH8"/>
    <mergeCell ref="GI8:GJ8"/>
    <mergeCell ref="GK8:GL8"/>
    <mergeCell ref="GM8:GN8"/>
    <mergeCell ref="FQ8:FR8"/>
    <mergeCell ref="FS8:FT8"/>
    <mergeCell ref="FU8:FV8"/>
    <mergeCell ref="FW8:FX8"/>
    <mergeCell ref="FY8:FZ8"/>
    <mergeCell ref="GA8:GB8"/>
    <mergeCell ref="FE8:FF8"/>
    <mergeCell ref="FG8:FH8"/>
    <mergeCell ref="FI8:FJ8"/>
    <mergeCell ref="FK8:FL8"/>
    <mergeCell ref="FM8:FN8"/>
    <mergeCell ref="FO8:FP8"/>
    <mergeCell ref="ES8:ET8"/>
    <mergeCell ref="EU8:EV8"/>
    <mergeCell ref="EW8:EX8"/>
    <mergeCell ref="EY8:EZ8"/>
    <mergeCell ref="FA8:FB8"/>
    <mergeCell ref="FC8:FD8"/>
    <mergeCell ref="EG8:EH8"/>
    <mergeCell ref="EI8:EJ8"/>
    <mergeCell ref="EK8:EL8"/>
    <mergeCell ref="EM8:EN8"/>
    <mergeCell ref="EO8:EP8"/>
    <mergeCell ref="EQ8:ER8"/>
    <mergeCell ref="DU8:DV8"/>
    <mergeCell ref="DW8:DX8"/>
    <mergeCell ref="DY8:DZ8"/>
    <mergeCell ref="EA8:EB8"/>
    <mergeCell ref="EC8:ED8"/>
    <mergeCell ref="EE8:EF8"/>
    <mergeCell ref="DI8:DJ8"/>
    <mergeCell ref="DK8:DL8"/>
    <mergeCell ref="DM8:DN8"/>
    <mergeCell ref="DO8:DP8"/>
    <mergeCell ref="DQ8:DR8"/>
    <mergeCell ref="DS8:DT8"/>
    <mergeCell ref="CW8:CX8"/>
    <mergeCell ref="CY8:CZ8"/>
    <mergeCell ref="DA8:DB8"/>
    <mergeCell ref="DC8:DD8"/>
    <mergeCell ref="DE8:DF8"/>
    <mergeCell ref="DG8:DH8"/>
    <mergeCell ref="CK8:CL8"/>
    <mergeCell ref="CM8:CN8"/>
    <mergeCell ref="CO8:CP8"/>
    <mergeCell ref="CQ8:CR8"/>
    <mergeCell ref="CS8:CT8"/>
    <mergeCell ref="CU8:CV8"/>
    <mergeCell ref="ACK10:ACL10"/>
    <mergeCell ref="ACM10:ACN10"/>
    <mergeCell ref="ACO10:ACP10"/>
    <mergeCell ref="ACQ10:ACR10"/>
    <mergeCell ref="ACS10:ACT10"/>
    <mergeCell ref="AQ8:AR8"/>
    <mergeCell ref="AS8:AT8"/>
    <mergeCell ref="AU8:AV8"/>
    <mergeCell ref="AW8:AX8"/>
    <mergeCell ref="AY8:AZ8"/>
    <mergeCell ref="ABY10:ABZ10"/>
    <mergeCell ref="ACA10:ACB10"/>
    <mergeCell ref="ACC10:ACD10"/>
    <mergeCell ref="ACE10:ACF10"/>
    <mergeCell ref="ACG10:ACH10"/>
    <mergeCell ref="ACI10:ACJ10"/>
    <mergeCell ref="ABM10:ABN10"/>
    <mergeCell ref="ABO10:ABP10"/>
    <mergeCell ref="ABQ10:ABR10"/>
    <mergeCell ref="ABS10:ABT10"/>
    <mergeCell ref="ABU10:ABV10"/>
    <mergeCell ref="ABW10:ABX10"/>
    <mergeCell ref="ABA10:ABB10"/>
    <mergeCell ref="ABC10:ABD10"/>
    <mergeCell ref="ABE10:ABF10"/>
    <mergeCell ref="ABG10:ABH10"/>
    <mergeCell ref="ABI10:ABJ10"/>
    <mergeCell ref="ABK10:ABL10"/>
    <mergeCell ref="AAO10:AAP10"/>
    <mergeCell ref="AAQ10:AAR10"/>
    <mergeCell ref="AAS10:AAT10"/>
    <mergeCell ref="AAU10:AAV10"/>
    <mergeCell ref="AAW10:AAX10"/>
    <mergeCell ref="AAY10:AAZ10"/>
    <mergeCell ref="AAC10:AAD10"/>
    <mergeCell ref="AAE10:AAF10"/>
    <mergeCell ref="AAG10:AAH10"/>
    <mergeCell ref="AAI10:AAJ10"/>
    <mergeCell ref="AAK10:AAL10"/>
    <mergeCell ref="AAM10:AAN10"/>
    <mergeCell ref="ZQ10:ZR10"/>
    <mergeCell ref="ZS10:ZT10"/>
    <mergeCell ref="ZU10:ZV10"/>
    <mergeCell ref="ZW10:ZX10"/>
    <mergeCell ref="ZY10:ZZ10"/>
    <mergeCell ref="AAA10:AAB10"/>
    <mergeCell ref="ZE10:ZF10"/>
    <mergeCell ref="ZG10:ZH10"/>
    <mergeCell ref="ZI10:ZJ10"/>
    <mergeCell ref="ZK10:ZL10"/>
    <mergeCell ref="ZM10:ZN10"/>
    <mergeCell ref="ZO10:ZP10"/>
    <mergeCell ref="YS10:YT10"/>
    <mergeCell ref="YU10:YV10"/>
    <mergeCell ref="YW10:YX10"/>
    <mergeCell ref="YY10:YZ10"/>
    <mergeCell ref="ZA10:ZB10"/>
    <mergeCell ref="ZC10:ZD10"/>
    <mergeCell ref="YG10:YH10"/>
    <mergeCell ref="YI10:YJ10"/>
    <mergeCell ref="YK10:YL10"/>
    <mergeCell ref="YM10:YN10"/>
    <mergeCell ref="YO10:YP10"/>
    <mergeCell ref="YQ10:YR10"/>
    <mergeCell ref="XU10:XV10"/>
    <mergeCell ref="XW10:XX10"/>
    <mergeCell ref="XY10:XZ10"/>
    <mergeCell ref="YA10:YB10"/>
    <mergeCell ref="YC10:YD10"/>
    <mergeCell ref="YE10:YF10"/>
    <mergeCell ref="XI10:XJ10"/>
    <mergeCell ref="XK10:XL10"/>
    <mergeCell ref="XM10:XN10"/>
    <mergeCell ref="XO10:XP10"/>
    <mergeCell ref="XQ10:XR10"/>
    <mergeCell ref="XS10:XT10"/>
    <mergeCell ref="WW10:WX10"/>
    <mergeCell ref="WY10:WZ10"/>
    <mergeCell ref="XA10:XB10"/>
    <mergeCell ref="XC10:XD10"/>
    <mergeCell ref="XE10:XF10"/>
    <mergeCell ref="XG10:XH10"/>
    <mergeCell ref="WK10:WL10"/>
    <mergeCell ref="WM10:WN10"/>
    <mergeCell ref="WO10:WP10"/>
    <mergeCell ref="WQ10:WR10"/>
    <mergeCell ref="WS10:WT10"/>
    <mergeCell ref="WU10:WV10"/>
    <mergeCell ref="VY10:VZ10"/>
    <mergeCell ref="WA10:WB10"/>
    <mergeCell ref="WC10:WD10"/>
    <mergeCell ref="WE10:WF10"/>
    <mergeCell ref="WG10:WH10"/>
    <mergeCell ref="WI10:WJ10"/>
    <mergeCell ref="VM10:VN10"/>
    <mergeCell ref="VO10:VP10"/>
    <mergeCell ref="VQ10:VR10"/>
    <mergeCell ref="VS10:VT10"/>
    <mergeCell ref="VU10:VV10"/>
    <mergeCell ref="VW10:VX10"/>
    <mergeCell ref="VA10:VB10"/>
    <mergeCell ref="VC10:VD10"/>
    <mergeCell ref="VE10:VF10"/>
    <mergeCell ref="VG10:VH10"/>
    <mergeCell ref="VI10:VJ10"/>
    <mergeCell ref="VK10:VL10"/>
    <mergeCell ref="UO10:UP10"/>
    <mergeCell ref="UQ10:UR10"/>
    <mergeCell ref="US10:UT10"/>
    <mergeCell ref="UU10:UV10"/>
    <mergeCell ref="UW10:UX10"/>
    <mergeCell ref="UY10:UZ10"/>
    <mergeCell ref="UC10:UD10"/>
    <mergeCell ref="UE10:UF10"/>
    <mergeCell ref="UG10:UH10"/>
    <mergeCell ref="UI10:UJ10"/>
    <mergeCell ref="UK10:UL10"/>
    <mergeCell ref="UM10:UN10"/>
    <mergeCell ref="TQ10:TR10"/>
    <mergeCell ref="TS10:TT10"/>
    <mergeCell ref="TU10:TV10"/>
    <mergeCell ref="TW10:TX10"/>
    <mergeCell ref="TY10:TZ10"/>
    <mergeCell ref="UA10:UB10"/>
    <mergeCell ref="TE10:TF10"/>
    <mergeCell ref="TG10:TH10"/>
    <mergeCell ref="TI10:TJ10"/>
    <mergeCell ref="TK10:TL10"/>
    <mergeCell ref="TM10:TN10"/>
    <mergeCell ref="TO10:TP10"/>
    <mergeCell ref="SS10:ST10"/>
    <mergeCell ref="SU10:SV10"/>
    <mergeCell ref="SW10:SX10"/>
    <mergeCell ref="SY10:SZ10"/>
    <mergeCell ref="TA10:TB10"/>
    <mergeCell ref="TC10:TD10"/>
    <mergeCell ref="SG10:SH10"/>
    <mergeCell ref="SI10:SJ10"/>
    <mergeCell ref="SK10:SL10"/>
    <mergeCell ref="SM10:SN10"/>
    <mergeCell ref="SO10:SP10"/>
    <mergeCell ref="SQ10:SR10"/>
    <mergeCell ref="RU10:RV10"/>
    <mergeCell ref="RW10:RX10"/>
    <mergeCell ref="RY10:RZ10"/>
    <mergeCell ref="SA10:SB10"/>
    <mergeCell ref="SC10:SD10"/>
    <mergeCell ref="SE10:SF10"/>
    <mergeCell ref="RI10:RJ10"/>
    <mergeCell ref="RK10:RL10"/>
    <mergeCell ref="RM10:RN10"/>
    <mergeCell ref="RO10:RP10"/>
    <mergeCell ref="RQ10:RR10"/>
    <mergeCell ref="RS10:RT10"/>
    <mergeCell ref="QW10:QX10"/>
    <mergeCell ref="QY10:QZ10"/>
    <mergeCell ref="RA10:RB10"/>
    <mergeCell ref="RC10:RD10"/>
    <mergeCell ref="RE10:RF10"/>
    <mergeCell ref="RG10:RH10"/>
    <mergeCell ref="QK10:QL10"/>
    <mergeCell ref="QM10:QN10"/>
    <mergeCell ref="QO10:QP10"/>
    <mergeCell ref="QQ10:QR10"/>
    <mergeCell ref="QS10:QT10"/>
    <mergeCell ref="QU10:QV10"/>
    <mergeCell ref="PY10:PZ10"/>
    <mergeCell ref="QA10:QB10"/>
    <mergeCell ref="QC10:QD10"/>
    <mergeCell ref="QE10:QF10"/>
    <mergeCell ref="QG10:QH10"/>
    <mergeCell ref="QI10:QJ10"/>
    <mergeCell ref="PM10:PN10"/>
    <mergeCell ref="PO10:PP10"/>
    <mergeCell ref="PQ10:PR10"/>
    <mergeCell ref="PS10:PT10"/>
    <mergeCell ref="PU10:PV10"/>
    <mergeCell ref="PW10:PX10"/>
    <mergeCell ref="PA10:PB10"/>
    <mergeCell ref="PC10:PD10"/>
    <mergeCell ref="PE10:PF10"/>
    <mergeCell ref="PG10:PH10"/>
    <mergeCell ref="PI10:PJ10"/>
    <mergeCell ref="PK10:PL10"/>
    <mergeCell ref="OO10:OP10"/>
    <mergeCell ref="OQ10:OR10"/>
    <mergeCell ref="OS10:OT10"/>
    <mergeCell ref="OU10:OV10"/>
    <mergeCell ref="OW10:OX10"/>
    <mergeCell ref="OY10:OZ10"/>
    <mergeCell ref="OC10:OD10"/>
    <mergeCell ref="OE10:OF10"/>
    <mergeCell ref="OG10:OH10"/>
    <mergeCell ref="OI10:OJ10"/>
    <mergeCell ref="OK10:OL10"/>
    <mergeCell ref="OM10:ON10"/>
    <mergeCell ref="NQ10:NR10"/>
    <mergeCell ref="NS10:NT10"/>
    <mergeCell ref="NU10:NV10"/>
    <mergeCell ref="NW10:NX10"/>
    <mergeCell ref="NY10:NZ10"/>
    <mergeCell ref="OA10:OB10"/>
    <mergeCell ref="NE10:NF10"/>
    <mergeCell ref="NG10:NH10"/>
    <mergeCell ref="NI10:NJ10"/>
    <mergeCell ref="NK10:NL10"/>
    <mergeCell ref="NM10:NN10"/>
    <mergeCell ref="NO10:NP10"/>
    <mergeCell ref="MS10:MT10"/>
    <mergeCell ref="MU10:MV10"/>
    <mergeCell ref="MW10:MX10"/>
    <mergeCell ref="MY10:MZ10"/>
    <mergeCell ref="NA10:NB10"/>
    <mergeCell ref="NC10:ND10"/>
    <mergeCell ref="MG10:MH10"/>
    <mergeCell ref="MI10:MJ10"/>
    <mergeCell ref="MK10:ML10"/>
    <mergeCell ref="MM10:MN10"/>
    <mergeCell ref="MO10:MP10"/>
    <mergeCell ref="MQ10:MR10"/>
    <mergeCell ref="LU10:LV10"/>
    <mergeCell ref="LW10:LX10"/>
    <mergeCell ref="LY10:LZ10"/>
    <mergeCell ref="MA10:MB10"/>
    <mergeCell ref="MC10:MD10"/>
    <mergeCell ref="ME10:MF10"/>
    <mergeCell ref="LI10:LJ10"/>
    <mergeCell ref="LK10:LL10"/>
    <mergeCell ref="LM10:LN10"/>
    <mergeCell ref="LO10:LP10"/>
    <mergeCell ref="LQ10:LR10"/>
    <mergeCell ref="LS10:LT10"/>
    <mergeCell ref="KW10:KX10"/>
    <mergeCell ref="KY10:KZ10"/>
    <mergeCell ref="LA10:LB10"/>
    <mergeCell ref="LC10:LD10"/>
    <mergeCell ref="LE10:LF10"/>
    <mergeCell ref="LG10:LH10"/>
    <mergeCell ref="KK10:KL10"/>
    <mergeCell ref="KM10:KN10"/>
    <mergeCell ref="KO10:KP10"/>
    <mergeCell ref="KQ10:KR10"/>
    <mergeCell ref="KS10:KT10"/>
    <mergeCell ref="KU10:KV10"/>
    <mergeCell ref="JY10:JZ10"/>
    <mergeCell ref="KA10:KB10"/>
    <mergeCell ref="KC10:KD10"/>
    <mergeCell ref="KE10:KF10"/>
    <mergeCell ref="KG10:KH10"/>
    <mergeCell ref="KI10:KJ10"/>
    <mergeCell ref="JM10:JN10"/>
    <mergeCell ref="JO10:JP10"/>
    <mergeCell ref="JQ10:JR10"/>
    <mergeCell ref="JS10:JT10"/>
    <mergeCell ref="JU10:JV10"/>
    <mergeCell ref="JW10:JX10"/>
    <mergeCell ref="JA10:JB10"/>
    <mergeCell ref="JC10:JD10"/>
    <mergeCell ref="JE10:JF10"/>
    <mergeCell ref="JG10:JH10"/>
    <mergeCell ref="JI10:JJ10"/>
    <mergeCell ref="JK10:JL10"/>
    <mergeCell ref="IO10:IP10"/>
    <mergeCell ref="IQ10:IR10"/>
    <mergeCell ref="IS10:IT10"/>
    <mergeCell ref="IU10:IV10"/>
    <mergeCell ref="IW10:IX10"/>
    <mergeCell ref="IY10:IZ10"/>
    <mergeCell ref="IC10:ID10"/>
    <mergeCell ref="IE10:IF10"/>
    <mergeCell ref="IG10:IH10"/>
    <mergeCell ref="II10:IJ10"/>
    <mergeCell ref="IK10:IL10"/>
    <mergeCell ref="IM10:IN10"/>
    <mergeCell ref="HQ10:HR10"/>
    <mergeCell ref="HS10:HT10"/>
    <mergeCell ref="HU10:HV10"/>
    <mergeCell ref="HW10:HX10"/>
    <mergeCell ref="HY10:HZ10"/>
    <mergeCell ref="IA10:IB10"/>
    <mergeCell ref="HE10:HF10"/>
    <mergeCell ref="HG10:HH10"/>
    <mergeCell ref="HI10:HJ10"/>
    <mergeCell ref="HK10:HL10"/>
    <mergeCell ref="HM10:HN10"/>
    <mergeCell ref="HO10:HP10"/>
    <mergeCell ref="GU10:GV10"/>
    <mergeCell ref="GW10:GX10"/>
    <mergeCell ref="GY10:GZ10"/>
    <mergeCell ref="HA10:HB10"/>
    <mergeCell ref="HC10:HD10"/>
    <mergeCell ref="GG10:GH10"/>
    <mergeCell ref="GI10:GJ10"/>
    <mergeCell ref="GK10:GL10"/>
    <mergeCell ref="GM10:GN10"/>
    <mergeCell ref="GO10:GP10"/>
    <mergeCell ref="GQ10:GR10"/>
    <mergeCell ref="FU10:FV10"/>
    <mergeCell ref="FW10:FX10"/>
    <mergeCell ref="FY10:FZ10"/>
    <mergeCell ref="GA10:GB10"/>
    <mergeCell ref="GC10:GD10"/>
    <mergeCell ref="GE10:GF10"/>
    <mergeCell ref="FM10:FN10"/>
    <mergeCell ref="FO10:FP10"/>
    <mergeCell ref="FQ10:FR10"/>
    <mergeCell ref="FS10:FT10"/>
    <mergeCell ref="EW10:EX10"/>
    <mergeCell ref="EY10:EZ10"/>
    <mergeCell ref="FA10:FB10"/>
    <mergeCell ref="FC10:FD10"/>
    <mergeCell ref="FE10:FF10"/>
    <mergeCell ref="FG10:FH10"/>
    <mergeCell ref="EK10:EL10"/>
    <mergeCell ref="EM10:EN10"/>
    <mergeCell ref="EO10:EP10"/>
    <mergeCell ref="EQ10:ER10"/>
    <mergeCell ref="ES10:ET10"/>
    <mergeCell ref="EU10:EV10"/>
    <mergeCell ref="GS10:GT10"/>
    <mergeCell ref="EE10:EF10"/>
    <mergeCell ref="EG10:EH10"/>
    <mergeCell ref="EI10:EJ10"/>
    <mergeCell ref="DM10:DN10"/>
    <mergeCell ref="DO10:DP10"/>
    <mergeCell ref="DQ10:DR10"/>
    <mergeCell ref="DS10:DT10"/>
    <mergeCell ref="DU10:DV10"/>
    <mergeCell ref="DW10:DX10"/>
    <mergeCell ref="DA10:DB10"/>
    <mergeCell ref="DC10:DD10"/>
    <mergeCell ref="DE10:DF10"/>
    <mergeCell ref="DG10:DH10"/>
    <mergeCell ref="DI10:DJ10"/>
    <mergeCell ref="DK10:DL10"/>
    <mergeCell ref="FI10:FJ10"/>
    <mergeCell ref="FK10:FL10"/>
    <mergeCell ref="CW10:CX10"/>
    <mergeCell ref="CY10:CZ10"/>
    <mergeCell ref="CC10:CD10"/>
    <mergeCell ref="CE10:CF10"/>
    <mergeCell ref="CG10:CH10"/>
    <mergeCell ref="CI10:CJ10"/>
    <mergeCell ref="CK10:CL10"/>
    <mergeCell ref="CM10:CN10"/>
    <mergeCell ref="BQ10:BR10"/>
    <mergeCell ref="BS10:BT10"/>
    <mergeCell ref="BU10:BV10"/>
    <mergeCell ref="BW10:BX10"/>
    <mergeCell ref="BY10:BZ10"/>
    <mergeCell ref="CA10:CB10"/>
    <mergeCell ref="DY10:DZ10"/>
    <mergeCell ref="EA10:EB10"/>
    <mergeCell ref="EC10:ED10"/>
    <mergeCell ref="BO10:BP10"/>
    <mergeCell ref="AS10:AT10"/>
    <mergeCell ref="AU10:AV10"/>
    <mergeCell ref="AW10:AX10"/>
    <mergeCell ref="AY10:AZ10"/>
    <mergeCell ref="BA10:BB10"/>
    <mergeCell ref="BC10:BD10"/>
    <mergeCell ref="AK7:AK9"/>
    <mergeCell ref="AL7:AL9"/>
    <mergeCell ref="AM7:AM9"/>
    <mergeCell ref="AN7:AN9"/>
    <mergeCell ref="AO7:AO9"/>
    <mergeCell ref="AQ10:AR10"/>
    <mergeCell ref="CO10:CP10"/>
    <mergeCell ref="CQ10:CR10"/>
    <mergeCell ref="CS10:CT10"/>
    <mergeCell ref="CU10:CV10"/>
    <mergeCell ref="BY8:BZ8"/>
    <mergeCell ref="CA8:CB8"/>
    <mergeCell ref="CC8:CD8"/>
    <mergeCell ref="CE8:CF8"/>
    <mergeCell ref="CG8:CH8"/>
    <mergeCell ref="CI8:CJ8"/>
    <mergeCell ref="BM8:BN8"/>
    <mergeCell ref="BO8:BP8"/>
    <mergeCell ref="BQ8:BR8"/>
    <mergeCell ref="BS8:BT8"/>
    <mergeCell ref="BU8:BV8"/>
    <mergeCell ref="BW8:BX8"/>
    <mergeCell ref="BA8:BB8"/>
    <mergeCell ref="BC8:BD8"/>
    <mergeCell ref="BE8:BF8"/>
    <mergeCell ref="AE7:AE9"/>
    <mergeCell ref="AF7:AF9"/>
    <mergeCell ref="AG7:AG9"/>
    <mergeCell ref="AH7:AH9"/>
    <mergeCell ref="AI7:AI9"/>
    <mergeCell ref="AJ7:AJ9"/>
    <mergeCell ref="A7:X7"/>
    <mergeCell ref="Z7:Z9"/>
    <mergeCell ref="AA7:AA9"/>
    <mergeCell ref="AB7:AB9"/>
    <mergeCell ref="AC7:AC9"/>
    <mergeCell ref="AD7:AD9"/>
    <mergeCell ref="BE10:BF10"/>
    <mergeCell ref="BG10:BH10"/>
    <mergeCell ref="BI10:BJ10"/>
    <mergeCell ref="BK10:BL10"/>
    <mergeCell ref="BM10:BN10"/>
    <mergeCell ref="BG8:BH8"/>
    <mergeCell ref="BI8:BJ8"/>
    <mergeCell ref="BK8:BL8"/>
    <mergeCell ref="BI7:BJ7"/>
    <mergeCell ref="BK7:BL7"/>
    <mergeCell ref="BM7:BN7"/>
    <mergeCell ref="L8:W8"/>
  </mergeCells>
  <conditionalFormatting sqref="AQ5:ACT10">
    <cfRule type="expression" priority="3" dxfId="1" stopIfTrue="1">
      <formula>OR(OR(AND((WEEKDAY(AQ$9,2)=1), ($AQ$2=1)), AND((WEEKDAY(AQ$9,2)=5), ($AU$2=1)), AND((WEEKDAY(AQ$9,2)=6), ($AV$2=1)), AND((WEEKDAY(AQ$9,2)=7), ($AW$2=1))), (AQ$5&lt;&gt;""))</formula>
    </cfRule>
    <cfRule type="expression" priority="4" dxfId="2" stopIfTrue="1">
      <formula>MOD(MONTH(AQ$9),2)=0</formula>
    </cfRule>
  </conditionalFormatting>
  <conditionalFormatting sqref="AQ11:ACT20">
    <cfRule type="expression" priority="2" dxfId="1" stopIfTrue="1">
      <formula>AND(OR(OR(AND((WEEKDAY(AQ$9,2)=1), ($AQ$3=1)), AND((WEEKDAY(AQ$9,2)=5), ($AU$3=1)), AND((WEEKDAY(AQ$9,2)=6), ($AV$3=1)), AND((WEEKDAY(AQ$9,2)=7), ($AW$3=1))), (AQ$5="F")), (ISBLANK(AQ11)))</formula>
    </cfRule>
  </conditionalFormatting>
  <conditionalFormatting sqref="AC11:AC20">
    <cfRule type="cellIs" priority="5" dxfId="0" operator="lessThan" stopIfTrue="1">
      <formula>0</formula>
    </cfRule>
  </conditionalFormatting>
  <printOptions/>
  <pageMargins left="0.4724409448818898" right="0.4724409448818898" top="0.4330708661417323" bottom="0.5905511811023623" header="0.4330708661417323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"/>
  <sheetViews>
    <sheetView workbookViewId="0" topLeftCell="A1">
      <selection activeCell="B16" sqref="B16"/>
    </sheetView>
  </sheetViews>
  <sheetFormatPr defaultColWidth="11.421875" defaultRowHeight="12.75"/>
  <cols>
    <col min="1" max="1" width="42.57421875" style="0" customWidth="1"/>
    <col min="2" max="2" width="40.8515625" style="0" customWidth="1"/>
    <col min="3" max="3" width="5.140625" style="0" customWidth="1"/>
    <col min="4" max="4" width="5.57421875" style="0" customWidth="1"/>
    <col min="5" max="5" width="3.421875" style="0" customWidth="1"/>
    <col min="6" max="6" width="4.00390625" style="0" customWidth="1"/>
    <col min="7" max="7" width="19.57421875" style="0" customWidth="1"/>
    <col min="8" max="8" width="43.28125" style="0" customWidth="1"/>
  </cols>
  <sheetData>
    <row r="1" spans="1:2" ht="15.75">
      <c r="A1" s="1" t="s">
        <v>0</v>
      </c>
      <c r="B1" s="2"/>
    </row>
    <row r="2" spans="1:2" ht="15.75">
      <c r="A2" s="1"/>
      <c r="B2" s="2"/>
    </row>
    <row r="3" spans="1:8" ht="12.75">
      <c r="A3" s="3" t="s">
        <v>1</v>
      </c>
      <c r="B3" s="4"/>
      <c r="G3" s="3" t="s">
        <v>3</v>
      </c>
      <c r="H3" s="4"/>
    </row>
    <row r="4" spans="1:8" ht="12.75">
      <c r="A4" s="5" t="s">
        <v>11</v>
      </c>
      <c r="B4" s="6" t="s">
        <v>102</v>
      </c>
      <c r="G4" s="5" t="s">
        <v>7</v>
      </c>
      <c r="H4" s="10">
        <v>20</v>
      </c>
    </row>
    <row r="5" spans="1:8" ht="12.75">
      <c r="A5" s="5" t="s">
        <v>12</v>
      </c>
      <c r="B5" s="7" t="b">
        <v>1</v>
      </c>
      <c r="G5" s="5" t="s">
        <v>8</v>
      </c>
      <c r="H5" s="9">
        <v>0</v>
      </c>
    </row>
    <row r="6" spans="1:8" ht="12.75">
      <c r="A6" s="5" t="s">
        <v>13</v>
      </c>
      <c r="B6" s="7" t="b">
        <v>0</v>
      </c>
      <c r="G6" s="5" t="s">
        <v>5</v>
      </c>
      <c r="H6" s="11" t="s">
        <v>119</v>
      </c>
    </row>
    <row r="7" spans="1:8" ht="12.75">
      <c r="A7" s="8" t="s">
        <v>14</v>
      </c>
      <c r="B7" s="7" t="b">
        <v>0</v>
      </c>
      <c r="G7" s="5" t="s">
        <v>6</v>
      </c>
      <c r="H7" s="11" t="s">
        <v>119</v>
      </c>
    </row>
    <row r="8" spans="1:8" ht="12.75">
      <c r="A8" s="5" t="s">
        <v>2</v>
      </c>
      <c r="B8" s="7" t="b">
        <v>1</v>
      </c>
      <c r="G8" s="5" t="s">
        <v>4</v>
      </c>
      <c r="H8" s="11" t="s">
        <v>118</v>
      </c>
    </row>
    <row r="9" spans="1:8" ht="12.75">
      <c r="A9" s="5" t="s">
        <v>15</v>
      </c>
      <c r="B9" s="7">
        <v>1</v>
      </c>
      <c r="G9" s="12" t="s">
        <v>10</v>
      </c>
      <c r="H9" s="13">
        <v>0</v>
      </c>
    </row>
    <row r="10" spans="1:8" ht="12.75">
      <c r="A10" s="5" t="s">
        <v>16</v>
      </c>
      <c r="B10" s="7">
        <v>0</v>
      </c>
      <c r="G10" s="12" t="s">
        <v>9</v>
      </c>
      <c r="H10" s="10" t="b">
        <v>1</v>
      </c>
    </row>
    <row r="11" spans="1:2" ht="12.75">
      <c r="A11" s="5" t="s">
        <v>17</v>
      </c>
      <c r="B11" s="7">
        <v>15</v>
      </c>
    </row>
    <row r="12" spans="1:2" ht="12.75">
      <c r="A12" s="5" t="s">
        <v>18</v>
      </c>
      <c r="B12" s="7" t="b">
        <v>1</v>
      </c>
    </row>
    <row r="13" spans="1:2" ht="12.75">
      <c r="A13" s="5" t="s">
        <v>19</v>
      </c>
      <c r="B13" s="7" t="b">
        <v>1</v>
      </c>
    </row>
    <row r="14" spans="1:2" ht="12.75">
      <c r="A14" s="5" t="s">
        <v>20</v>
      </c>
      <c r="B14" s="7" t="b">
        <v>1</v>
      </c>
    </row>
    <row r="15" spans="1:2" ht="12.75">
      <c r="A15" s="5" t="s">
        <v>21</v>
      </c>
      <c r="B15" s="7" t="b">
        <v>0</v>
      </c>
    </row>
  </sheetData>
  <sheetProtection algorithmName="SHA-512" hashValue="Mx6rtuigQBuGDLbVG7uSb38j5Y0WdgT1BEMrGGyoiAMFKmr7eEwq3HZy54Ezdm90mgA5mLk3Xq/rhQFuXrtUrw==" saltValue="L+4sMFwCsPvG1Mg8OrtWLg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DeltaVision Informatik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Template Excel Ferien- und Absenzkalender</dc:title>
  <dc:subject/>
  <dc:creator>md</dc:creator>
  <cp:keywords/>
  <dc:description/>
  <cp:lastModifiedBy>md</cp:lastModifiedBy>
  <dcterms:created xsi:type="dcterms:W3CDTF">2018-06-15T10:22:54Z</dcterms:created>
  <dcterms:modified xsi:type="dcterms:W3CDTF">2023-11-10T10:39:56Z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vIcon1BGColor">
    <vt:i4>32768</vt:i4>
  </property>
  <property fmtid="{D5CDD505-2E9C-101B-9397-08002B2CF9AE}" pid="3" name="dvIcon1FGColor">
    <vt:i4>16777215</vt:i4>
  </property>
  <property fmtid="{D5CDD505-2E9C-101B-9397-08002B2CF9AE}" pid="4" name="dvIcon1L">
    <vt:lpwstr>Urlaub</vt:lpwstr>
  </property>
  <property fmtid="{D5CDD505-2E9C-101B-9397-08002B2CF9AE}" pid="5" name="dvIcon1M">
    <vt:lpwstr>Urlaub</vt:lpwstr>
  </property>
  <property fmtid="{D5CDD505-2E9C-101B-9397-08002B2CF9AE}" pid="6" name="dvIcon1S">
    <vt:lpwstr>UR</vt:lpwstr>
  </property>
  <property fmtid="{D5CDD505-2E9C-101B-9397-08002B2CF9AE}" pid="7" name="dvIcon2BGColor">
    <vt:i4>65280</vt:i4>
  </property>
  <property fmtid="{D5CDD505-2E9C-101B-9397-08002B2CF9AE}" pid="8" name="dvIcon2FGColor">
    <vt:i4>0</vt:i4>
  </property>
  <property fmtid="{D5CDD505-2E9C-101B-9397-08002B2CF9AE}" pid="9" name="dvIcon2L">
    <vt:lpwstr>Urlaub provisorisch</vt:lpwstr>
  </property>
  <property fmtid="{D5CDD505-2E9C-101B-9397-08002B2CF9AE}" pid="10" name="dvIcon2M">
    <vt:lpwstr>Urlaub prov.</vt:lpwstr>
  </property>
  <property fmtid="{D5CDD505-2E9C-101B-9397-08002B2CF9AE}" pid="11" name="dvIcon2S">
    <vt:lpwstr>UP</vt:lpwstr>
  </property>
  <property fmtid="{D5CDD505-2E9C-101B-9397-08002B2CF9AE}" pid="12" name="dvIcon3BGColor">
    <vt:i4>16776960</vt:i4>
  </property>
  <property fmtid="{D5CDD505-2E9C-101B-9397-08002B2CF9AE}" pid="13" name="dvIcon3FGColor">
    <vt:i4>0</vt:i4>
  </property>
  <property fmtid="{D5CDD505-2E9C-101B-9397-08002B2CF9AE}" pid="14" name="dvIcon3L">
    <vt:lpwstr>Urlaub unbezahlt</vt:lpwstr>
  </property>
  <property fmtid="{D5CDD505-2E9C-101B-9397-08002B2CF9AE}" pid="15" name="dvIcon3M">
    <vt:lpwstr>Urlaub unbez.</vt:lpwstr>
  </property>
  <property fmtid="{D5CDD505-2E9C-101B-9397-08002B2CF9AE}" pid="16" name="dvIcon3S">
    <vt:lpwstr>UU</vt:lpwstr>
  </property>
  <property fmtid="{D5CDD505-2E9C-101B-9397-08002B2CF9AE}" pid="17" name="dvIcon4BGColor">
    <vt:i4>32896</vt:i4>
  </property>
  <property fmtid="{D5CDD505-2E9C-101B-9397-08002B2CF9AE}" pid="18" name="dvIcon4FGColor">
    <vt:i4>0</vt:i4>
  </property>
  <property fmtid="{D5CDD505-2E9C-101B-9397-08002B2CF9AE}" pid="19" name="dvIcon4L">
    <vt:lpwstr>Militär/Zivilschutz</vt:lpwstr>
  </property>
  <property fmtid="{D5CDD505-2E9C-101B-9397-08002B2CF9AE}" pid="20" name="dvIcon4M">
    <vt:lpwstr>Militär</vt:lpwstr>
  </property>
  <property fmtid="{D5CDD505-2E9C-101B-9397-08002B2CF9AE}" pid="21" name="dvIcon4S">
    <vt:lpwstr>MI</vt:lpwstr>
  </property>
  <property fmtid="{D5CDD505-2E9C-101B-9397-08002B2CF9AE}" pid="22" name="dvIcon5BGColor">
    <vt:i4>128</vt:i4>
  </property>
  <property fmtid="{D5CDD505-2E9C-101B-9397-08002B2CF9AE}" pid="23" name="dvIcon5FGColor">
    <vt:i4>16777215</vt:i4>
  </property>
  <property fmtid="{D5CDD505-2E9C-101B-9397-08002B2CF9AE}" pid="24" name="dvIcon5L">
    <vt:lpwstr>Kurs</vt:lpwstr>
  </property>
  <property fmtid="{D5CDD505-2E9C-101B-9397-08002B2CF9AE}" pid="25" name="dvIcon5M">
    <vt:lpwstr>Kurs</vt:lpwstr>
  </property>
  <property fmtid="{D5CDD505-2E9C-101B-9397-08002B2CF9AE}" pid="26" name="dvIcon5S">
    <vt:lpwstr>KU</vt:lpwstr>
  </property>
  <property fmtid="{D5CDD505-2E9C-101B-9397-08002B2CF9AE}" pid="27" name="dvIcon6BGColor">
    <vt:i4>13408767</vt:i4>
  </property>
  <property fmtid="{D5CDD505-2E9C-101B-9397-08002B2CF9AE}" pid="28" name="dvIcon6FGColor">
    <vt:i4>0</vt:i4>
  </property>
  <property fmtid="{D5CDD505-2E9C-101B-9397-08002B2CF9AE}" pid="29" name="dvIcon6L">
    <vt:lpwstr>Kompensation</vt:lpwstr>
  </property>
  <property fmtid="{D5CDD505-2E9C-101B-9397-08002B2CF9AE}" pid="30" name="dvIcon6M">
    <vt:lpwstr>Komp.</vt:lpwstr>
  </property>
  <property fmtid="{D5CDD505-2E9C-101B-9397-08002B2CF9AE}" pid="31" name="dvIcon6S">
    <vt:lpwstr>KO</vt:lpwstr>
  </property>
  <property fmtid="{D5CDD505-2E9C-101B-9397-08002B2CF9AE}" pid="32" name="dvIcon7BGColor">
    <vt:i4>255</vt:i4>
  </property>
  <property fmtid="{D5CDD505-2E9C-101B-9397-08002B2CF9AE}" pid="33" name="dvIcon7FGColor">
    <vt:i4>0</vt:i4>
  </property>
  <property fmtid="{D5CDD505-2E9C-101B-9397-08002B2CF9AE}" pid="34" name="dvIcon7L">
    <vt:lpwstr>Krank</vt:lpwstr>
  </property>
  <property fmtid="{D5CDD505-2E9C-101B-9397-08002B2CF9AE}" pid="35" name="dvIcon7M">
    <vt:lpwstr>Krank</vt:lpwstr>
  </property>
  <property fmtid="{D5CDD505-2E9C-101B-9397-08002B2CF9AE}" pid="36" name="dvIcon7S">
    <vt:lpwstr>K</vt:lpwstr>
  </property>
  <property fmtid="{D5CDD505-2E9C-101B-9397-08002B2CF9AE}" pid="37" name="dvIcon8BGColor">
    <vt:i4>2002687</vt:i4>
  </property>
  <property fmtid="{D5CDD505-2E9C-101B-9397-08002B2CF9AE}" pid="38" name="dvIcon8FGColor">
    <vt:i4>0</vt:i4>
  </property>
  <property fmtid="{D5CDD505-2E9C-101B-9397-08002B2CF9AE}" pid="39" name="dvIcon8L">
    <vt:lpwstr>Unfall</vt:lpwstr>
  </property>
  <property fmtid="{D5CDD505-2E9C-101B-9397-08002B2CF9AE}" pid="40" name="dvIcon8M">
    <vt:lpwstr>Unfall</vt:lpwstr>
  </property>
  <property fmtid="{D5CDD505-2E9C-101B-9397-08002B2CF9AE}" pid="41" name="dvIcon8S">
    <vt:lpwstr>UN</vt:lpwstr>
  </property>
  <property fmtid="{D5CDD505-2E9C-101B-9397-08002B2CF9AE}" pid="42" name="dvIcon9BGColor">
    <vt:i4>59647</vt:i4>
  </property>
  <property fmtid="{D5CDD505-2E9C-101B-9397-08002B2CF9AE}" pid="43" name="dvIcon9FGColor">
    <vt:i4>0</vt:i4>
  </property>
  <property fmtid="{D5CDD505-2E9C-101B-9397-08002B2CF9AE}" pid="44" name="dvIcon9L">
    <vt:lpwstr>Mutterschaftsurlaub</vt:lpwstr>
  </property>
  <property fmtid="{D5CDD505-2E9C-101B-9397-08002B2CF9AE}" pid="45" name="dvIcon9M">
    <vt:lpwstr>Mutterschaftsurlaub</vt:lpwstr>
  </property>
  <property fmtid="{D5CDD505-2E9C-101B-9397-08002B2CF9AE}" pid="46" name="dvIcon9S">
    <vt:lpwstr>MU</vt:lpwstr>
  </property>
  <property fmtid="{D5CDD505-2E9C-101B-9397-08002B2CF9AE}" pid="47" name="dvIcon10BGColor">
    <vt:i4>13387161</vt:i4>
  </property>
  <property fmtid="{D5CDD505-2E9C-101B-9397-08002B2CF9AE}" pid="48" name="dvIcon10FGColor">
    <vt:i4>0</vt:i4>
  </property>
  <property fmtid="{D5CDD505-2E9C-101B-9397-08002B2CF9AE}" pid="49" name="dvIcon10L">
    <vt:lpwstr/>
  </property>
  <property fmtid="{D5CDD505-2E9C-101B-9397-08002B2CF9AE}" pid="50" name="dvIcon10M">
    <vt:lpwstr/>
  </property>
  <property fmtid="{D5CDD505-2E9C-101B-9397-08002B2CF9AE}" pid="51" name="dvIcon10S">
    <vt:lpwstr/>
  </property>
  <property fmtid="{D5CDD505-2E9C-101B-9397-08002B2CF9AE}" pid="52" name="dvIcon11BGColor">
    <vt:i4>10775614</vt:i4>
  </property>
  <property fmtid="{D5CDD505-2E9C-101B-9397-08002B2CF9AE}" pid="53" name="dvIcon11FGColor">
    <vt:i4>16777215</vt:i4>
  </property>
  <property fmtid="{D5CDD505-2E9C-101B-9397-08002B2CF9AE}" pid="54" name="dvIcon11L">
    <vt:lpwstr/>
  </property>
  <property fmtid="{D5CDD505-2E9C-101B-9397-08002B2CF9AE}" pid="55" name="dvIcon11M">
    <vt:lpwstr/>
  </property>
  <property fmtid="{D5CDD505-2E9C-101B-9397-08002B2CF9AE}" pid="56" name="dvIcon11S">
    <vt:lpwstr/>
  </property>
  <property fmtid="{D5CDD505-2E9C-101B-9397-08002B2CF9AE}" pid="57" name="dvIcon12BGColor">
    <vt:i4>10855845</vt:i4>
  </property>
  <property fmtid="{D5CDD505-2E9C-101B-9397-08002B2CF9AE}" pid="58" name="dvIcon12FGColor">
    <vt:i4>0</vt:i4>
  </property>
  <property fmtid="{D5CDD505-2E9C-101B-9397-08002B2CF9AE}" pid="59" name="dvIcon12L">
    <vt:lpwstr/>
  </property>
  <property fmtid="{D5CDD505-2E9C-101B-9397-08002B2CF9AE}" pid="60" name="dvIcon12M">
    <vt:lpwstr/>
  </property>
  <property fmtid="{D5CDD505-2E9C-101B-9397-08002B2CF9AE}" pid="61" name="dvIcon12S">
    <vt:lpwstr/>
  </property>
  <property fmtid="{D5CDD505-2E9C-101B-9397-08002B2CF9AE}" pid="62" name="PRG_MaxActions">
    <vt:i4>12</vt:i4>
  </property>
  <property fmtid="{D5CDD505-2E9C-101B-9397-08002B2CF9AE}" pid="63" name="dvTemplateType">
    <vt:lpwstr>LeavePlanner</vt:lpwstr>
  </property>
  <property fmtid="{D5CDD505-2E9C-101B-9397-08002B2CF9AE}" pid="64" name="dvTemplateVersion">
    <vt:lpwstr>7.9</vt:lpwstr>
  </property>
  <property fmtid="{D5CDD505-2E9C-101B-9397-08002B2CF9AE}" pid="65" name="Prg_SheetVersion">
    <vt:lpwstr>7.9</vt:lpwstr>
  </property>
  <property fmtid="{D5CDD505-2E9C-101B-9397-08002B2CF9AE}" pid="66" name="PRG_CellsPerDay">
    <vt:i4>2</vt:i4>
  </property>
  <property fmtid="{D5CDD505-2E9C-101B-9397-08002B2CF9AE}" pid="67" name="PRG_Info">
    <vt:i4>1</vt:i4>
  </property>
</Properties>
</file>